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d.kurmangaliyev\Desktop\Закупки 2025\Приказ № 110\Тендер\Новая папка\"/>
    </mc:Choice>
  </mc:AlternateContent>
  <xr:revisionPtr revIDLastSave="0" documentId="13_ncr:1_{A3B51F76-4E0A-40D6-87B7-770684BBD2A7}" xr6:coauthVersionLast="47" xr6:coauthVersionMax="47" xr10:uidLastSave="{00000000-0000-0000-0000-000000000000}"/>
  <bookViews>
    <workbookView showHorizontalScroll="0" showVerticalScroll="0" showSheetTabs="0" xWindow="-120" yWindow="-120" windowWidth="29040" windowHeight="15720" xr2:uid="{00000000-000D-0000-FFFF-FFFF00000000}"/>
  </bookViews>
  <sheets>
    <sheet name="РЕЕСТР" sheetId="1" r:id="rId1"/>
  </sheets>
  <definedNames>
    <definedName name="_xlnm.Print_Area" localSheetId="0">РЕЕСТР!$A$1:$I$145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8" i="1" l="1"/>
  <c r="G86" i="1"/>
  <c r="G114" i="1" l="1"/>
  <c r="G115"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7" i="1"/>
  <c r="G88" i="1"/>
  <c r="G89" i="1"/>
  <c r="G90" i="1"/>
  <c r="G91" i="1"/>
  <c r="G92" i="1"/>
  <c r="G93" i="1"/>
  <c r="G94" i="1"/>
  <c r="G95" i="1"/>
  <c r="G96" i="1"/>
  <c r="G97" i="1"/>
  <c r="G98" i="1"/>
  <c r="G99" i="1"/>
  <c r="G100" i="1"/>
  <c r="G101" i="1"/>
  <c r="G102" i="1"/>
  <c r="G103" i="1"/>
  <c r="G104" i="1"/>
  <c r="G105" i="1"/>
  <c r="G106" i="1"/>
  <c r="G107" i="1"/>
  <c r="G109" i="1"/>
  <c r="G110" i="1"/>
  <c r="G111" i="1"/>
  <c r="G112" i="1"/>
  <c r="G113"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36" i="1"/>
  <c r="G33" i="1"/>
  <c r="G34" i="1"/>
  <c r="G35" i="1"/>
  <c r="G21" i="1"/>
  <c r="G32" i="1"/>
  <c r="G30" i="1"/>
  <c r="G31" i="1"/>
  <c r="G25" i="1"/>
  <c r="G26" i="1"/>
  <c r="G27" i="1"/>
  <c r="G28" i="1"/>
  <c r="G29" i="1"/>
  <c r="G24" i="1"/>
  <c r="G23" i="1"/>
  <c r="G18" i="1"/>
  <c r="G19" i="1"/>
  <c r="G20" i="1"/>
  <c r="G22" i="1"/>
  <c r="G6" i="1"/>
  <c r="G17" i="1"/>
  <c r="G13" i="1"/>
  <c r="G14" i="1"/>
  <c r="G15" i="1"/>
  <c r="G16" i="1"/>
  <c r="G12" i="1"/>
  <c r="G11" i="1"/>
  <c r="G7" i="1"/>
  <c r="G8" i="1"/>
  <c r="G9" i="1"/>
  <c r="G10" i="1"/>
  <c r="G145" i="1" l="1"/>
</calcChain>
</file>

<file path=xl/sharedStrings.xml><?xml version="1.0" encoding="utf-8"?>
<sst xmlns="http://schemas.openxmlformats.org/spreadsheetml/2006/main" count="707" uniqueCount="286">
  <si>
    <t>№ п/п</t>
  </si>
  <si>
    <t>Наименование</t>
  </si>
  <si>
    <t>Краткая характеристика</t>
  </si>
  <si>
    <t>Ед.
изм-я</t>
  </si>
  <si>
    <t>Перечень закупаемых товаров, техническая спецификация</t>
  </si>
  <si>
    <t>Срок поставки</t>
  </si>
  <si>
    <t>Место поставки</t>
  </si>
  <si>
    <t>Кол-во / объем всего (РБ)</t>
  </si>
  <si>
    <t>Цена за единицу, тенге</t>
  </si>
  <si>
    <t>Сумма, планируемая для закупки, тенге</t>
  </si>
  <si>
    <t>г. Астана, пр. Туран 32, ул. Сыганак 46, пр. Туран 38</t>
  </si>
  <si>
    <t>ИТОГО</t>
  </si>
  <si>
    <t>Приложение 1 к тендерной документации</t>
  </si>
  <si>
    <t>с 1 января 2025 года по 31 декабря 2025 года по заявке Заказчика в течение 5 (пяти)  рабочих дней</t>
  </si>
  <si>
    <t>Абсорбент СО2 (гранулы для абсорбции), 5 л</t>
  </si>
  <si>
    <t>Известь натронная -  абсорбент для поглощения углекислого газа в закрытом реверсивном контуре дыхательном, производительность более 130 л/кг, бело-фиолетового цвета. Состав: гидроокись кальция – 93,5%, гидроокись натрия – 1,5%, цеолит – 5%, индикатор – 0,03%, относительная влажность не менее 15,9%. Объем в канистре не менее 5 л.</t>
  </si>
  <si>
    <t>шт</t>
  </si>
  <si>
    <t>Комплект расходных материалов для высокопоточного дыхательного увлажнителя с подогревом</t>
  </si>
  <si>
    <t>Комплект расходных материалов для высокопоточного дыхательного увлажнителя с подогревом для аппарата Hi-Flow. В комплекте: контур дыхательный с нагревом для взрослых и детей; канюля назальная для взрослых/детей; камера увлажнения с автоматическим наполнением. Контур имеет интегрированную систему подогрева дыхательной смеси, обеспечивая максимальную безопасность пациента; коннектор 6-контактный для соединения кабеля нагрева и температуры. Канюля изготовлена из термопластичного матераила, при нагревании дл температуры человеческого тела становится мягким и при перекручивании не сможет прекрыть подачу кислорода, раъем 15Ғ/22М. Камера увлажнения оснащена призмой обнаружения низкого уровня воды с помощью инфракрасного отражения от призмы встроенный в камеру. Дно камеры из алюминия для равномерноного нагрева дистиллированной воды. Камера иммет один выход для подогретой дыхательной смеси.</t>
  </si>
  <si>
    <t>Контур дыхательный анестезиологический неонатальный  с нагревательным элементом и  влагосборниками</t>
  </si>
  <si>
    <t>с нагревательным эелементом с влагосборниками, диаметром 10мм, длина  1,2-1,6 м, с камерой увлажнения самозаполняющейся, с угловым соединителем и портом Luer-lock, без ограничителей потока</t>
  </si>
  <si>
    <t>Контур дыхательный для аппарата (NO) (взрослый, детский)</t>
  </si>
  <si>
    <t xml:space="preserve">Одноразовый набор трубок и адаптеров для ингаляций окиси азота для взрослых / педиатрических и неонатальных пациентов. Состав набора: 1. ,Адаптер предназначен для соединения вдыхательной ветви контура вентилятора пациента и фрагмента вдыхательной ветви дыхательного контура.  6. Трубка для подачи газовой смеси. Гибкая пластиковая трубка из полностью прозрачного PE-LD полиэтилена, диаметром 5 мм и длиной 1830 мм, с интегрированным антибактериальным фильтром и мягким силиконовым наконечником для подключения к регулятору потока газовой смеси. Все изделия набора не содержат латекса. Декларация сопротивления потоку: 30 л / мин, </t>
  </si>
  <si>
    <t>комп</t>
  </si>
  <si>
    <t>наб</t>
  </si>
  <si>
    <t xml:space="preserve">Тепловлагообменник для трахеостом </t>
  </si>
  <si>
    <t xml:space="preserve">Тепловлагообменник типа "искусственный нос" для трахеостом, с герметичной крышкой - портом для санации трахеи и бронхоскопии, с кислородным шарнирным штуцером (угол поворота 120 град),  соединение 15М. Возврат влаги не менее 26мг /л, сопротивление потоку (30 л/мин) не более 0,2см Н2О, объём не более 19мл, масса не более 8г. Материал: полипропилен, полиэтилен, гигроскопичная пористая мембрана, без латекса. </t>
  </si>
  <si>
    <t xml:space="preserve">Тепловлагообменник для трахеостом с кислородным шлангом </t>
  </si>
  <si>
    <t>Тепловлагообменник типа "искусственный нос" для трахеостом, с герметичной крышкой - портом для санации трахеи и бронхоскопии, с кислородным шарнирным штуцером (угол поворота 120 град),  соединение 15М. Возврат влаги не менее 26мг /л, сопротивление потоку (30 л/мин) не более 0,2см Н2О, объём не более 19мл, масса не более 8г в комплекте с трубкой кислородной продольноармированной. Вес не более 32,5 г. Материал: полипропилен, полиэтилен, гигроскопичная пористая мембрана, без латекса.</t>
  </si>
  <si>
    <t>Трубка воздушная для небулайзера</t>
  </si>
  <si>
    <t>Воздушная трубка для небулайзера С28Р</t>
  </si>
  <si>
    <t xml:space="preserve">Фильтр дыхательный вирусобактериальный тепловлагообменный электростатический для новорожденных </t>
  </si>
  <si>
    <t xml:space="preserve">Фильтр дыхательный вирусобактериальный тепловлагообменный электростатический для защиты пациента, персонала, аппаратуры в дыхательных и анестезиологических контурах и обеспечения оптимального возврата влаги и тепла, для новорожденных  с портом Луер Лок, с проксимально расположенной HMEF мембраной, с антиокклюзионным механизмом, с внутренними ламелями и диффузором распределения потока, соединение 15M - 15F, эффективность фильтрации 99,99 %, сопротивление потоку (11л/мин) не более 1,0см  H20, возврат влаги не менее 27,0 мг Н2О/л (при VT=25 мл) , компрессионный объём не более 11мл, масса не более 12г, минимальный дыхательный объем не менее 25мл. Время работы 24часа. Материал: полипропилен, акрил, керамика. </t>
  </si>
  <si>
    <t>Фильтр воздушный для небулайзера</t>
  </si>
  <si>
    <t>Фильтр воздушный для небулайзера NE-С-28-Р №6.</t>
  </si>
  <si>
    <t>Датчик потока, взрослый/педиатрический одноразовый для аппарата Hamilton G5</t>
  </si>
  <si>
    <t>Датчик потока,взрослый/педиатрический одноразовый для аппарата Hamilton G5</t>
  </si>
  <si>
    <t>Канюля назальная  с высоким потоком, размеры S, М, L, XL</t>
  </si>
  <si>
    <t>Система закрытая аспирационная</t>
  </si>
  <si>
    <t>для эндотрахеальной трубки, для детей 5, 6, 8 FR, длина 31 см, Y образными адаптерами, 3,0 мм/3.5 мм/4,0 мм, цветовым делением, с клапаном контроля.</t>
  </si>
  <si>
    <t>Комплект для санации полости рта</t>
  </si>
  <si>
    <t xml:space="preserve">Комплект, в составе: зубная ирригационно-аспирационная щётка -1 шт., полимерная игла с раcширителем – 1 шт., пустая закрытая ампула – 1 шт.; предназначен для чистки зубов с возможностью ирригации ротовой полости и аспирации содержимого ротовой полости. Длина щетки 22,7 см. Конструкция щетки составная разборная. Внутренняя полость щетки представляет собой ирригационный канал, который заканчивается соединительным коннектором для подсоединения аспирационной трубки. Тело щетки длиной 12,5 см с чистящей головкой длиной 1,6 см с щетинками. На головке щетки имеется 1 ирригационное отверстие длиной 0,8 см. Рукоятка щетки длиной 12,2 см. Внешний диаметр соединительного патрубка – 5,6 мм, внутренний – 4,1 мм. Полимерная игла предназначена для заполнения раствором или прокола ампулы, используемой с зубной ирригационно-аспирационной щеткой. Длина иглы – 0,75 см, высота кромки гребня – 0,4 см. Игла имеет порт подачи типа Iuer. Пустая закрытая ампула предназначена для ирригации раствора в ротовую полость. Объем ампулы 14 мл. Материал щетки – полиэтилен, материал щетины – полиэтилен, материал иглы – полилак, материал ампулы – полиэтилен. Размеры заданы номинальными значениями. Предельные отклонения могут составлять не более 5%. Комплект предназначен для одноразового использования. Не содержит латекса, фталатов и других потенциально опасных веществ. </t>
  </si>
  <si>
    <t>Катетер  Фоллея с температурным датчиком 8, 10, 12 Fr</t>
  </si>
  <si>
    <t>Набор для катетеризаций центральных вен 2-х просветный, №22/22G, длиной 30 см</t>
  </si>
  <si>
    <t xml:space="preserve">Материал катетера - термопластичный рентгенконтрастный полиуретан. Длина - 30 см; Диаметр - 4Fr. Состав набора: катетер, проводник 0,021 дюйм Х 45см. Игла 20Gaх3,81см; Рентгенконтрастная канюля на игле; Сосудистый расширитель; Шприц 5мл; Зажим и застежка катетера.  </t>
  </si>
  <si>
    <r>
      <t>Катетер  Фолея с температурным датчиком</t>
    </r>
    <r>
      <rPr>
        <b/>
        <sz val="11"/>
        <rFont val="Times New Roman"/>
        <family val="1"/>
        <charset val="204"/>
      </rPr>
      <t xml:space="preserve"> </t>
    </r>
    <r>
      <rPr>
        <sz val="11"/>
        <rFont val="Times New Roman"/>
        <family val="1"/>
        <charset val="204"/>
      </rPr>
      <t>8, 10, 12 Fr</t>
    </r>
  </si>
  <si>
    <t>уп</t>
  </si>
  <si>
    <t>Пеленка не стерильная, одноразовая, размер 70*80 см</t>
  </si>
  <si>
    <t>Коллагеновый материал -рассасывающийся гель для эндоскопической коррекции 7% 1 мл</t>
  </si>
  <si>
    <t xml:space="preserve"> Материал коллагеновый рассасывающийся гель для эндоскопической коррекции 7% 1 мл, для эндоскопической коррекции.</t>
  </si>
  <si>
    <t>Гель для УЗИ стерильный, 15 г</t>
  </si>
  <si>
    <t xml:space="preserve">Гель для УЗИ стерильный, 15 г. Вязкость: 24,0–28,0 Па/cек. 
pH: 6,0-7,0.
</t>
  </si>
  <si>
    <t xml:space="preserve">Отсосный наконечник </t>
  </si>
  <si>
    <t xml:space="preserve"> Сделан из материала: стирол-бутадиенового сополимера. Варианты: мини - 180 мм, тонкий конец - 260 мм, макси - 262 мм, премьер - 265 мм. Общая мощность аспирации - 180 мм - 29, 4 мм, 260 мм - 28,7 мм, 262 мм - 112, 2 мм, 265 мм - 67,2 мм.</t>
  </si>
  <si>
    <t>Коллагеновый материал -рассасывающийся гель для эндоскопической коррекции 7% 0,5 мл</t>
  </si>
  <si>
    <t>Материал коллагеновый рассасывающийся - гель для эндоскопической коррекции 7% 0,5 мл</t>
  </si>
  <si>
    <t>Коллагеновый материал -рассасывающийся гель для эндоскопической коррекции 7% 1,5 мл</t>
  </si>
  <si>
    <t xml:space="preserve"> Материал коллагеновый рассасывающийся - гель для эндоскопической коррекции 7% 1,5 мл</t>
  </si>
  <si>
    <t>кан</t>
  </si>
  <si>
    <t>пара</t>
  </si>
  <si>
    <t>Беруши противошумные детские/взрослые</t>
  </si>
  <si>
    <t>Валик круглый, диаметр 15 см, длина 42 см</t>
  </si>
  <si>
    <t>Валик под шею, диаметр 9 см, ширина 24 см, длина 36 см</t>
  </si>
  <si>
    <t>Валик полукруглый, высота 11 см., длина 31см</t>
  </si>
  <si>
    <t>Воздуховод № 0, 1, 2, 3, 4, 5, 6</t>
  </si>
  <si>
    <t>Воздуховод с мягким атравматичным термопластическим синтетическим загубником, наконечником и вставкой, размеры: 0, 1, 2, 3, 4, 5, 6. размеры по заявке заказчика.</t>
  </si>
  <si>
    <t>Гемостатический материал хирургический, размер 4см х 4см, толщина 5 мм.</t>
  </si>
  <si>
    <t>Гемостатический пластырь 20мм*20мм; 8 мм*8 мм S, №10</t>
  </si>
  <si>
    <t>Стерильный, одноразовый, самоклеющийся, инъекционный пластырь на основе нетканного полотна, покрытый гипоаллергенным акриловым клеящим веществом. Прокладка из слоистого нетканного целлюлозного полотна. 20мм*20мм; 8 мм*8 мм S №10</t>
  </si>
  <si>
    <t>Гемостатический пластырь 27мм*27мм; 13мм*13мм М, №8</t>
  </si>
  <si>
    <t>Стерильный, одноразовый, самоклеющийся, инъекционный пластырь на основе нетканного полотна, покрытый гипоаллергенным акриловым клеящим веществом. Прокладка из слоистого нетканного целлюлозного полотна. 27мм*27мм; 13мм*13мм М №8</t>
  </si>
  <si>
    <t>Гемостатический пластырь 35мм*35мм; 20мм*20мм  L, №6</t>
  </si>
  <si>
    <t>Стерильный, одноразовый, самоклеющийся, инъекционный пластырь на основе нетканного полотна, покрытый гипоаллергенным акриловым клеящим веществом. Прокладка из слоистого нетканного целлюлозного полотна.  35мм*35мм; 20мм*20мм  L №6</t>
  </si>
  <si>
    <t xml:space="preserve">Гемостатический пластырь 39 мм*80 мм, 27 мм*15 мм (6 мм толщина прокладки) </t>
  </si>
  <si>
    <t>Стерильный, одноразовый инъекционный пластырь с компрессионной гемостатической подушкой на основе уретанового нетканного полотна покрытого гипоаллергенным акриловым веществом обеспечивающим эластичность и гибкость. Подушка состоит из ультратонкой нетканной целюлозы (слой быстрого поглащения крови), полиэфир нетканный защищает от просачивания крови на липкую ленту (водооталкиваемый слой).</t>
  </si>
  <si>
    <t>Гемостатический пластырь 40 мм*120 мм,27 мм*15 мм (9 мм толщина прокладки), 36 мм*30 мм (пластина)</t>
  </si>
  <si>
    <t>Стерильный, одноразовый инъекционный пластырь с компрессионной гемостатической подушкой на основе уретанового нетканного полотна покрытого гипоаллергенным акриловым веществом обеспечивающим эластичность и гибкость. Подушка состоит из ультратонкой нетканной целюлозы (слой быстрого поглащения крови), нетканной вискозы и целлюлозы (слой поглащения крови), пористого полиэтилена и пластины из полипропилена.</t>
  </si>
  <si>
    <t>Губка гемостатическая желатиновая 8х5х1см</t>
  </si>
  <si>
    <t>Губка гемостатическая желатиновая, для эмболизации, размер 8х5х1 см.</t>
  </si>
  <si>
    <t>Губка хирургическая для обеззараживания рук</t>
  </si>
  <si>
    <t>Хирургическая губка для обработки рук с очистителем для ногтей</t>
  </si>
  <si>
    <t>Жгут кровоостанавливающий, полуавтоматический</t>
  </si>
  <si>
    <t>Закрытая аспирационная система для эндотрахеальной трубки 3; 3,5; 4</t>
  </si>
  <si>
    <t>Закрытая аспирационная (санационная) система для новорожденных/детей для аспирации из трахеи во время ИВЛ для эндотрахеальной трубки по закрытой методике без отключения пациента от аппарата ИВЛ для 24 часового использования. Закрытая аспирационная система на эндотрахеальную трубку d – 3,0 ,3,5 4,0</t>
  </si>
  <si>
    <t>Зонд для интубации кишечника по Шалькову </t>
  </si>
  <si>
    <t>Изоляционный мешок стерильный, 50см*50см</t>
  </si>
  <si>
    <t>Изоляционный мешок стерильный размером 50см*50см</t>
  </si>
  <si>
    <t>Игла для инсулиновой шприц-ручки 29G (0,33х12,7мм)</t>
  </si>
  <si>
    <t>Иглы к шприц-ручке 29G (0.33Х12.7мм)</t>
  </si>
  <si>
    <t xml:space="preserve">Игла биопсийная. Размер калибра (G) 14,16, 18 </t>
  </si>
  <si>
    <t>Инструментальное масло,стерильное 20 мл</t>
  </si>
  <si>
    <t>Инструментальное масло для смазывания инструментов 20 мл.</t>
  </si>
  <si>
    <t>Инструмент для эвакуации органов и тканей, 200 мл</t>
  </si>
  <si>
    <t>Инструмент эндоскопический для эвакуации органов и тканей. Состоит из устройства доставки с поршневым механизмом (диаметр 10 мм), самораскрывающегося мешка (диаметр в раскрытом состоянии не менее 5 см, объемом не менее 750 не более 800 мл). Длина мешка не менее 22 см, ширина не менее 10 см. Затягивается при помощи фиксирующего элемента с функцией памяти закрытия. Наличие 2-х маркеров на фиксирующем элементе для визуализации в ходе операции.</t>
  </si>
  <si>
    <t>Канюля назальная слииконовая  для новорожденных</t>
  </si>
  <si>
    <t>Слииконовая назальная канюля для вентиляции у новорожденных</t>
  </si>
  <si>
    <t>Катетер артериальный Сельдингера 24 Ga</t>
  </si>
  <si>
    <t xml:space="preserve">Материал катетера рентгенконтрастный полиурентан, диаметр 24Ga, длина 5см. В наборе проводник, игла, прозрачная удлинительная линия с зажимом, копачок. </t>
  </si>
  <si>
    <t>Катетер-троакар 1-ходовой для дренажа плевральной полости со слепым  наконечником</t>
  </si>
  <si>
    <t>Катетер-троакар 1-ходовой с наконечником "слепой" с рентгенконтрастной полоской "катетер на игле". Размеры 12-18 Сh, диаметр 4,0-6,0 мм, длина 25, 40 см. Торакальный катетер изготовлен из термопластичного материала, адаптирующегося к анатомическим особенностям  и уменьшающего дискомфорт пациента. Рентгенконтрастная полоска и четкая разметка по длине позволяют легко определить местоположение катетера. Внутреннее полиуретановое покрытие катетера уменьшает тромбообразование и препятствует окклюзии дренажа. Размеры по заявке заказчика.</t>
  </si>
  <si>
    <t>Катетер Фолея, трёхходовой, силиконовый, 18, 20 Ch</t>
  </si>
  <si>
    <t>Уретральный трёхходовой катетер Фолея из 100% силикона, для послеоперационного отведения мочи. Атравматичный наконечник тип Дюфура. Прозрачный. Баллон 20 мл. Длина катетера 41см. Клапан для шприцев Luer и Luer-lock. Рентгеноконтрастные наконечник и продольная линия. Размер 18, 20 Ch. Два боковых противолежащих овальных дренажных отверстия расположенные в шахматном порядке. Одно чашевидное отверстие большего диаметра на проксимальном конце. Размер соответствует цветовому коду. Продолжительность использования установленного катетера до 6 недель. Стерильный, для одноразового использования. Не содержит латекса.</t>
  </si>
  <si>
    <t>Катетер Фолея двухходовой, силиконовый с атравматичным жёстким наконечником, 18, 20 Ch</t>
  </si>
  <si>
    <t>Уретральный двухходовой катетер Фолея из 100% силикона. Атравматичный жёсткий наконечник цилиндрического типа. Прозрачный. Баллон 10мл. Размер 18, 20 Ch. Длина катетера 41см. Клапан для шприцев Luer и Luer-lock. Два овальных боковых дренажных отверстия. Рентгеноконтрастные наконечник и продольная линия. Размер соответствует цветовому коду. Продолжительность использования установленного катетера до 6 недель. Стерильный, для одноразового использования. Не содержит латекса.</t>
  </si>
  <si>
    <t>Катетер Фолея с температурным датчиком 14, 16, 18 Fr</t>
  </si>
  <si>
    <t>Катетер  Фоллея с температурным датчиком 14, 16, 18 Fr</t>
  </si>
  <si>
    <t>Комплект  для пупочной катетеризации</t>
  </si>
  <si>
    <t>Простыня хирургическая 100х70 см. – 1 шт. Шарики марлевые (размер лесной орех) - 12 шт. Пинцет анатомический (нос дельфина) -2 шт. Емкость для антисептика маленькая - 2 шт. Фиксирующая полоска 3х15см- 2 шт. Халат.</t>
  </si>
  <si>
    <t>Комплект для неонатологии, стерильный</t>
  </si>
  <si>
    <t>Комплект для неонатологии, стерильный: Простыня хирургическая 25х30см-1шт. Тампон круглый (размер "лесной орех")-12 шт (не марля). Салфетка впитывающая (фибрелла) 5х5см4сл-1шт. Пинцет анатомический (нос дельфина) – 1 шт. Емкость для антисептика-1 шт. 6Фиксирующая полоска 3х15см-2 шт. для фиксации катетера (ткань). Бандаж-бинт эластичный самофиксирующийся 10см х 50 см-1 шт. Бандаж для фиксации катетера-2 шт.</t>
  </si>
  <si>
    <t>Комплект для перевязки ЦВК</t>
  </si>
  <si>
    <t xml:space="preserve"> Шарики марлевые (размер лесной орех) - 9 шт. Пинцет анатомический (нос дельфина) -1 шт. Емкость для антисептика - 2 шт. Бандаж для фиксации катетера -1шт.Фиксирующая полоска 3х15 см. - 1 шт.</t>
  </si>
  <si>
    <t>Комплект для снятия швов</t>
  </si>
  <si>
    <t>Салфетка впитывающая (марлевая) 7,5х7,5см 4 сл-2шт. Пинцет анатомический(нос дельфина)-1шт. Тампон треугольный 5х5см-4шт. Скальпель одноразовый №12-1шт. Фиксирующая полоска "батерфляй"3х15см-3шт. Емкость для антисептика маленькая -1шт</t>
  </si>
  <si>
    <t>Комплект для спинальной анестезии</t>
  </si>
  <si>
    <t>Салфетка хирургическая 50х70 см с одним адгезивным краем-2 шт. Тампон круглый марлевый-20 шт. Стерильная повязка 7х8,5см-1 шт. Пинцет анатомический (нос дельфина)-1 шт. Щетка тампон-3шт. Лоток-емкость -2 шт</t>
  </si>
  <si>
    <t>Комплект процедурный комплект для челюстно лицевой хирургии</t>
  </si>
  <si>
    <t>Комплект индивидуальный процедурный для кардиохирургии</t>
  </si>
  <si>
    <t xml:space="preserve">Клеенка медицинская </t>
  </si>
  <si>
    <t>Клеенка медицинская подкладная</t>
  </si>
  <si>
    <t>м</t>
  </si>
  <si>
    <t xml:space="preserve">Линия соединительная </t>
  </si>
  <si>
    <t>Трубочки для светочувствительных лекарственных вешеств малых обьемов вместимостью 1,2 мл для инфузионной терапии новорожденных детей. Цвет: красный; зеленый; синий.</t>
  </si>
  <si>
    <t>Лезвие скальпеля, №10, 11, 15, 21</t>
  </si>
  <si>
    <t>Лезвие скальпеля №10, 11, 15, 21. Размеры по заявке Заказчика.</t>
  </si>
  <si>
    <t>Маска ларингеальная, Размеры 0-5</t>
  </si>
  <si>
    <t>Маска ларингеальная, силиконовая, размеры № 0, 1, 2, 3, 4, 5</t>
  </si>
  <si>
    <t>Маска медицинская 4-х слойная на резинках</t>
  </si>
  <si>
    <t>Маски хирургические четырехслойная, противожидкостная на резинках</t>
  </si>
  <si>
    <t>Маска медицинская - респиратор 4-х слойная,  без клапана FFP2/FFP3, N95, KN95</t>
  </si>
  <si>
    <t>Маска медицинская - респиратор с дополнительным защитным слоем, имеет полипропиленовый фильтр повышающий эффективность бактериологической фильтраций не менее 92% до 99 % (от микрочастиц размером 0,3-0,1 микрона), для обеспечения максимальной защиты медицинскому персоналу и пациентам</t>
  </si>
  <si>
    <t xml:space="preserve">Маска хирургическая 4-х слойная с противожидкостной защитой и пластиковым экраном </t>
  </si>
  <si>
    <t>маска хирургическая 4-х слойная с противожидкостной защитой и пластиковым экраном  (на завязке)</t>
  </si>
  <si>
    <t>Маска   хирургическая,    трехслойная, с пленкой от запотевания очков голубые</t>
  </si>
  <si>
    <t>Маска медицинская трехслойная, на резинках, гипоаллергенная детская</t>
  </si>
  <si>
    <t>Маска медицинская, трехслойная, на резинках, из нетканного материала, пл.20 гр./кв.м., детская.</t>
  </si>
  <si>
    <t xml:space="preserve">Маска ларингеальная, размеры  от 1 до 5 </t>
  </si>
  <si>
    <t>Маска для фототерапии одноразовая</t>
  </si>
  <si>
    <t>Маски для фототерапии одноразовые, окружность головы 20-25 см,  26-32 см, 33-38 см, размеры по заявке Заказчика.</t>
  </si>
  <si>
    <t xml:space="preserve">Мешки для внутриартериального нагнетания растворов </t>
  </si>
  <si>
    <t xml:space="preserve">мешки для внутриартериального нагнетания растворов </t>
  </si>
  <si>
    <t>Мочеприемник 100 мл</t>
  </si>
  <si>
    <t>Сборник мочи, стерильный, нетоксичный, однократного применения, объем 100 мл.</t>
  </si>
  <si>
    <t>Мочеприемник, объем 150мл.</t>
  </si>
  <si>
    <t>Силиконовая, емкость "Груша", объем 150мл, закрытая система отведения мочи, антирефлюксный клапан и сливное отверстие, градуирована, стерильно</t>
  </si>
  <si>
    <t>Мочеприемник универсальный. Объем 1500 мл.</t>
  </si>
  <si>
    <t>Мочеприемник универсальный полимерный мочеприемник с насадкой и крышкой для мужчин и женщин. Объем 1500 мл. Шкала измерения количества мочи. Мочеприемник «Утка» (из медицинского полиэтилна высокого давления) удобен в применении, легок, его поверхность при соприкосновении с телом быстро приобретает его температуру (эффект "теплого материала"), изделие хорошо очищается, быстро и легко дезинфицируется.</t>
  </si>
  <si>
    <t>Мочеприемник взрослый одноразовый 2000 мл с дополнительным градуированным сосудом для измерения 250 и 500 мл.</t>
  </si>
  <si>
    <t>Мочеприемник взрослый одноразовый 2000 мл с дополнительным градуированным сосудом для измерения 250 и 500 мл. Размеры по заявке Заказачика</t>
  </si>
  <si>
    <t>Мундштук одноразовый, с фильтром, размер 26*65*10</t>
  </si>
  <si>
    <t>Мундштук одноразовый, с фильтром , размер 26*65*10, к аппарату спирометр BTL-08</t>
  </si>
  <si>
    <t>Набор для закрытого плеврального и грудного дренажа по Матису</t>
  </si>
  <si>
    <t>Пункционная игла 3,35х78мм; рентгенконтрастный катетер из полиуретана 2,7х450 мм с заглушкой и защитным чехлом; двойной антирефлюксный клапан с коннектором; пакет для сбора жидкости 2л;  трехкомпонентный шприц 60 мл Люер-лок, трехходовой кран; удлинитель 100 см</t>
  </si>
  <si>
    <t>Набор для катетеризации центральных вен 1-просветный, неонатальный 1 Fr/28G</t>
  </si>
  <si>
    <t>Катетер: полиурентановый, рентгеноконтрастный; маркировка каждый сантиметр; дистальный кончик черного цвета для определения полного извлечения катетера; крылышки для фиксации; встроенная удлинительная трубка 8см с зажимом; внутр./внешний диаметр  удлинительной трубки 0,5мм/1,6мм; внутр./внешний диаметр  катетера 0,17мм/0,35мм; длина катетера 20см; обьем заполнения катетера 0,09мл; скорость потока (при давлении 1 бар)-0,7 мл/мин. Интродьюсер: тип-расщепляемя игла, удаляемая после ввода катетера; внешний диаметр 0,7мм/24G, длина 19см. В комплекте катетер, интродьюсер, измерительная лента. Для долговременного венозного досупа у новорожденных детей с массой  менне 800г для парентерального питания и введения ЛС.</t>
  </si>
  <si>
    <t>Набор для катетеризации центральных вен, 1-просветный, неонатальный, 24G/2Fr</t>
  </si>
  <si>
    <t>Набор для катетеризации центральных вен 2-х просветный, неонатальный 2Fr/24G</t>
  </si>
  <si>
    <t>Катетер: полиуретановый, рентгенконтрастный, сантиметровая градуировка и черная маркировка дистальной части позволяет визуализировать длину введенного катетера и определить полный вывод катетера из тела ребенка, цветная раскраска втулок для четкого различения вливаний; длина 30см, диаметр 24G/2Fr (2*0,2-0,6м); вместительность каждого просвета по 0,2мл; скорость каждого  потока по 1,45мл/мин. 1игла-интродьюсер Майкрофлеш: внешний диаметр 1мм/20G, длина 21мм. Внутренняя игла имеет латеральное отверстие и прозрачную оболочку для раннего выявления обратного тока крови. Имеет рентгенконтрастную полоску, ребристые крылья предотвращают проскальзывание пальцев при продвижении или разделении канюли. Для одновременного введения несовместимых лекарственных средств, сохраняет целостность периферийных вен, исключает повреждения от многократных проколов.</t>
  </si>
  <si>
    <t>Набор для катетеризации центральных вен 2-х канальный, неонатальный 3Fr/20G</t>
  </si>
  <si>
    <t>Набор для катетеризации центральных вен 2-х канальный вводимый по методике Сельдингера. Катетер полиуретановый,  рентгенконтрастный, сантиметровая маркировка начиная с 4см от дистального конца, 3Fr (наружный диаметр1,05мм), длина 10см., прямой нитиноловый проводник устойчив к перегибам. В наборе 2 типа иглы дают возможность выбора удобного способа введения: пункционая игла или IV канюля. Дистальный просвет: обьем заполнения 0,07мл, скорость потока 3,1 мл/мин. Проксимальный просвет: обьем заполнения 0,09мл, скорость потока 3,1 мл/мин., 1короткая в/в канюля 24G, длина 19 мм;  1 пункционная игла эхогенная 21G, длина 40мм;1 нитиноловый прямой проводник длинй 50см, наружный диаметр 0,3мм; 2расширителя (дилататора) 3Fr, длина 3см и 5см.; 2крылышки для фиксации; 2 инъекционные заглушки; 1- скльпель; 1шприц 5мл.  Набор периферически вводимого венозного катетера для недоношенных, новорожденных и детей. Для длительного венозного доступа: парентеральное питание, ведение препаратов.</t>
  </si>
  <si>
    <t>Набор для катетеризации центральных вен 22G/2Fr</t>
  </si>
  <si>
    <t>Набор педиатрического внутривенного катетера, вводимый по методике Сельдингера. Предназначен для обеспечения яремного или подключичного доступа у новорожденных.
 Характеристики катетера: рентгеноконтрастный, маркирован через каждый 1 см, полиуретановый встроенная удлинительная трубка, крылышки для фиксации, скользящий зажим для прекращения инфузии, длина интегрированной удлинительной трубки 10 см, внутренний диаметр катетера 0,5 мм, внешний диаметр катетера 0, 7 мм/22G/2Fr, длина катетера 20 см, объем заполнения 0,20 мл, скорость потока через катетер 4,4 мл/мин
 Характеристики проводника: металлический, прямой, с гибким кончиком, внешний диаметр 0,46 мм, длина 50 см
 Характеристики иглы: длина иглы 42 мм, диаметр иглы 21G
 Комплект поставки: 1 полиуретановый рентгеноконтрастный катетер, 1 игла-интродьюсер, 1 прямой проводник с гибким кончиком, 1 защитное покрывало из нетканого материала 50х50 см. 
 Катетеры  22G - это универсальные катетеры для: центральная венозная катетеризация у детей, периферическая (средняя линия или мидлайн) катетеризация у детей и взрослых, артериальная катетеризация у детей.</t>
  </si>
  <si>
    <t>Набор для катетеризаций центральных вен 1-просветный, G24</t>
  </si>
  <si>
    <t xml:space="preserve"> Материал катетера - рентгенконтрастный полиуретан. Длина - 12 см; Диаметр - 24 Ga.  Состав набора: катетер, проводник 0,018 дюйм х 35 см с прямым и j-образным кончиком. Игла 21Gaх3,81см; расширитель; шприц 3мл; фиксатор катетера.</t>
  </si>
  <si>
    <t>Набор для катетеризаций центральных вен 2-х просветный, №14/14G, длиной 20 см</t>
  </si>
  <si>
    <t>Набор для катетеризаций центральных вен 2-х просветный с мягким атравматичным кончиком.   Материал катетера - термопластичный рентгенконтрастный полиуретан.   Длина -  20 см; Диаметр  - 8Fr.  Состав набора: катетер, проводник 0,032 дюйм х 60см . Игла 18Gaх6,35см; Тканевой расширитель; Шприц  5мл; Фиксаторы катетера, Колпачки. Диаметр просветов С 14/14 Ga.</t>
  </si>
  <si>
    <t>Набор для катетеризации центральных вен, 4-х просветный</t>
  </si>
  <si>
    <t>Мягкий атравматичный кончик, зажимы линии соединения, прокалываемыми колпачками.  Материал катетера -  рентгенконтрастный полиуретан. Длина - 20 см; Диаметр - 8,5 Fr. Состав набора: катетер, проводник 0,032 дюйм х 60 см с прямым и j-образным кончиком. Игла 18Gaх6,35см;  шприц  5 мл; мягкий и жесткий фиксаторы катетера; расширитель.</t>
  </si>
  <si>
    <t>Набор для сбора и обеззараживания разлитого биоматериала или химического средства</t>
  </si>
  <si>
    <t>Состав: фартук, перчатки, совок, скребок, кбу, бумажная салфетка, дез.ср-во,  мешочек.</t>
  </si>
  <si>
    <t>Набор для чрезкожной трахеостомии с трахеостомической  трубкой , каналом для санации надманжеточного пространства (7мм, 7,5мм , 8 мм, 8,5 мм, 9,0мм)</t>
  </si>
  <si>
    <t>Набор для чрескожной дилятационной трахеостомии,  трубкой (7мм, 7,5 мм, 8 мм, 8,5 мм,  9,0мм) и интродьюсером одноэтапная модификация, в комплекте: скальпель металлопластиковый, пункционная игла с канюлей 14G, шприц трехкомпонентный 10 мл, гибкий проводник из медицинской нержавеющей стали в гибкой спиральной оплетк покрытый политетрафторэтиленом с j-образным кончиком в направителе, конусный дилятатор с разметкой глубины введения, катетер-проводник, изогнутый дилятатор покрытый смазкой, облегчающий трение, трахеостомическая трубка с манжетой большого объема низкого давления(с возможностью аспирации), удлиненный обтуратор с внутренним каналом, внутренние канюли для трахеостомической трубки (2 шт.) саржевая тесьма для фиксации трубки, ершик для очистки</t>
  </si>
  <si>
    <t>Набор небулайзерной камеры</t>
  </si>
  <si>
    <t>Набор небулайзерной камеры для "Omron NE-C28-E"</t>
  </si>
  <si>
    <t>Наконечники для клизм, пластмассовые</t>
  </si>
  <si>
    <t>Набор для продленной эпидуральной анестезии 20G</t>
  </si>
  <si>
    <t>Очки защитные прозрачные, бесцветные</t>
  </si>
  <si>
    <t>Очки  защитные  прозрачные с покрытием устойчивым к запотеванию, защитой от царапин, желательно с дополнительными завязками</t>
  </si>
  <si>
    <t>Пеленка нестерильная, одноразовая, из нетканного материала, плотность 40 г/кв.м., размер70*80 см</t>
  </si>
  <si>
    <t>Пеленка не стерильная, одноразовая, размер: 140*200 см.</t>
  </si>
  <si>
    <t>Пеленка нестерильная, одноразовая, из нетканного материала, плотность 40 г/кв.м. Размер: 140*200 см.</t>
  </si>
  <si>
    <t xml:space="preserve">Переходник для нагревательного элемента дыхательного контура. </t>
  </si>
  <si>
    <t>Соединитель адаптер электрический одинарный для сеодинения контуров нагревательного элемента дыхательного контура. Общая длина 41,5 смс двумя эектрическими соединителями. Двойная контакная группа длиной 1см с направляющей диаметром 0,5см, внешний диаметр соединителя 1,4 см. расчетная мощность не более 70 Вт.</t>
  </si>
  <si>
    <t>Пластырь-адгезивная повязка антибактериальная, стерильная, абсорбирующая, многослойная, губчатая с сульфатом серебра, 20* 50 см</t>
  </si>
  <si>
    <t>Адгезивная повязка антибактериальная, стерильная, абсорбирующая, многослойная, губчатая, атравматичная для раневого ложа окружающей рану кожи. Содержит сульфат серебра не менее 1,2 мг/кв.см. Состав: адгезивный слой мягкого силиконового покрытия, контактирующего с раневой поверхностью; эластичная, абсорбирующая прокладка серого цвета из полиуретановой пены, содержащей серебро и активированный уголь; наружная пленка, проницаемая для испарений и непроницаемая для воды извне. Изнутри покрыта защитной, легко снимаемой пленкой из полиэтилена. Абсорбирующая способность не менее 5,7г/10см2/24 часа. Коэффициент перемещения влажных испарений не менее 11,0г/10см2/24часа. Размер не менее 20*50 см</t>
  </si>
  <si>
    <t>Перчатки диагностические,  не стерильные, нитриловые, размеры  S, M, L</t>
  </si>
  <si>
    <t>Перчатки диагностические нитриловые текстурированные неопудренные нестерильные S, M, L</t>
  </si>
  <si>
    <t>Перчатки латексные, стерильные, повышенной чувствительности,  размеры 6; 6,5; 7; 7,5; 8; 8,5; 9,0</t>
  </si>
  <si>
    <t>Латексные, анатомической формы, хирургические, стерильные, неопудренные, текстурированные, повышенной чувствительности -на 20% тоньше обычной хир.перчатки, внутренняя поверхность – хлорированная, толщина: средний палец- 0,17мм, ладонь-0, 16мм,  манжета-0,175 мм, цвет - светло-коричневый, матовый, длина 285 мм, уплотненная манжета без валика с клейкой полоской, соответствует международным стандартам:  EN455части 1,2,3,4,  уровень контроля  AQL 1,5,  содержание белка &lt; 30 мкг/г при использовании метода Modified Lowry и ВЭЖХ, ISO 10993-11, ISO 10993-10, ASTM F-1671, EN 374 части 1, 2, 3,  EN 420, EN 556, ISO 11137-1, ISO 13485, ISO 14001, ISO 9001,  размеры: 6, 6.5, 7, 7.5, 8, 8.5, 9. Перчатки хирургические из натурального каучукового латекса стерильные для хирургических операций, требующих высочайшей тактильной чувствительности. Поверхность перчатки без опудривания для профилактики контактного дерматита. Одинарная толщина (в области пальцев) не более 0,17 мм для обеспечения высокой тактильной чувствительности. Перчатки анатомически правильной формы с расположением большого пальца в направлении ладони, пальцы прямые. Текстурный рисунок нанесен по всей наружной поверхности перчаток для улучшенного захвата инструментов. Цвет перчатки коричневый для поглощения световых бликов. Краситель не токсичен. Манжета перчатки без валика с адгезивной полосой для препятствия скатывания и сползания перчатки в процессе операции. Толщина перчатки в области манжеты не менее 0,17 мм для обеспечения прочности при надевании и в процессе использования. Упаковка перчаток пластиковая, устойчивая к механическим повреждениям и проникновению озона, газов и влаги. Метод стерилизации радиационный. Класс потенциального риска применения не ниже 2а в соответствии с регистрационным удостоверением. Не имеют запаха.</t>
  </si>
  <si>
    <t>Презервативы из натурального латекса</t>
  </si>
  <si>
    <t>Презервативы из натурального латекса для ректо-вагинального датчика аппарата ультразвукового исследования</t>
  </si>
  <si>
    <t>Проводник для трудной интубации 15Fr, 70 см</t>
  </si>
  <si>
    <t>Проводник для интубации для замены трубки, размер 15 fr (5 мм), 70см.  Изготовлен из ПВХ. Для использования с трахеальными трубками со внутренним диаметром 6 мм и больше. Разметка глубины введения на уровне15 см. Дистальный конец интродьюсера изогнут для прохождения под надгортанником в условиях недостаточного обзора при трудной интубации. Изогнутый конец интродьюсера позволяет тактильно ощутить прохождение трахеальных колец что служит диагностическим тестом правильности установки. Разметка по длине позволяет определить глубину введения интродьюсера в трахею. Гладкое скользящее покрытие обеспечивает легкое введение трубки по проводнику.</t>
  </si>
  <si>
    <t>Пункционный инструмент, 12 Ch</t>
  </si>
  <si>
    <t>Инструмент для выполнения экстренной пункции мочевого пузыря. Двухходовой цистостомический дренаж выполнен из прозрачного поливинилхлорида с баллоном из латекса объёмом 10 мл. Клапан для шприцев Luer и Luer-lock, атравматичный конусообразный наконечник открытого типа, торцевое и 2 овальных боковых дренажных отверстия; стилет из нержавеющей стали расположен внутри цистостомического дренажа с интегрированной пластиковой ручкой. Площадка для фиксации лигатурами дренажа к коже. Размер 12 Ch. Стерильно, для одноразового использования</t>
  </si>
  <si>
    <t>Пункционный инструмент, 16 Ch</t>
  </si>
  <si>
    <t>Инструмент для выполнения экстренной пункции мочевого пузыря. Двухходовой цистостомический дренаж выполнен из прозрачного поливинилхлорида с баллоном из латекса объёмом 10 мл. Клапан для шприцев Luer и Luer-lock, атравматичный конусообразный наконечник открытого типа, торцевое и 2 овальных боковых дренажных отверстия; стилет из нержавеющей стали расположен внутри цистостомического дренажа с интегрированной пластиковой ручкой. Площадка для фиксации лигатурами дренажа к коже. Размер 16 Ch. Стерильно, для одноразового использования.</t>
  </si>
  <si>
    <t xml:space="preserve">Перевязочный набор </t>
  </si>
  <si>
    <t>Перевязочный набор : 1. Салфетки медицинские  30*30, 12-слойные, длина в развернутом виде 30 см ± 4,0, длина в сложенном виде 10 см*7,5 см ± 1,0 см  -2 шт. 2.Тампоны круглые 15*15, длина 15 см ± 4,0; ширина ±2,0; диаметр 3,5 ± 0,5- 5 шт.  Плотность марли не менее  36 г/м².</t>
  </si>
  <si>
    <t>Распылитель аэрозольных растворов в наборе с трубкой для кислорода и аэрозольной маской для детей и взрослых</t>
  </si>
  <si>
    <t>комплект с распылителем (небулайзером) для формирования кислородных и лекарственных аэрозольных смесей. Комплект:распылитель, маска аэрозольная и шланг кислородный</t>
  </si>
  <si>
    <t xml:space="preserve">Реанимационный кониотомический набор </t>
  </si>
  <si>
    <t xml:space="preserve">Готовое кониотомическое устройство: пластиковая канюля     (внут.диам. 2.0 или 4.0 мм коннектор 15 мм внеш.диам.) с фиксирующим фланцем, ограничитель введения иглы, коническая кониотомическая игла из нержалеющей стали; Скальпель; Одноразовый шприц; Силиконовая соединительная трубка (посадочные кольца) Стерильно. Для удобства пользователя канюля установлена на игле в сборе со шприцем, фиксирующей лентой и ограничителем. </t>
  </si>
  <si>
    <t>Световод медицинский для проктологии</t>
  </si>
  <si>
    <t>торцевой с двойным лучепреломлением для проктологии</t>
  </si>
  <si>
    <t>Световод медицинский для флеболлогии</t>
  </si>
  <si>
    <t>радиальный с двойным лучепреломлением для флеболлогии</t>
  </si>
  <si>
    <t>Система для инфузий</t>
  </si>
  <si>
    <t>Система для введения инфузионных растворов, одноразовый, стерильный.</t>
  </si>
  <si>
    <t>Система для согревания инфузионных средств</t>
  </si>
  <si>
    <t>Система Магистраль  для согревания инфузионных средств.</t>
  </si>
  <si>
    <t>Система родовспоможения вакуумная</t>
  </si>
  <si>
    <t>Система родовспоможения вакуумная, предназначена для проведения вакуумной экстракции плода одноразового использования</t>
  </si>
  <si>
    <t xml:space="preserve">Система однокомпонентная по уходу за стомой - калоприемник </t>
  </si>
  <si>
    <t>Система однокомпонентная по уходу за стомой - калоприемник с разметкой для вырезания отверствия 13-60 мм, дренируемый, полупрозрачный с фильтром или без фильтра</t>
  </si>
  <si>
    <t>Система для дозирования, смешивания, переливания и введения: Коннектор Т-образный</t>
  </si>
  <si>
    <t xml:space="preserve">Изделие предназначено для введения особо маленьких объемов до 5 мл. как электролитов, микроэлементов в закрытой̆ системе. Изделие используется со всеми дозировочными системами аппаратов MediMix mini (MF 4010). Изделие стерильное и одноразового пользования. В изделии нет латекса и фталатныхсмягчителей DEHP. Упаковка без латекса и ПВХ. Коннектор </t>
  </si>
  <si>
    <t>Система для дозирования, смешивания, переливания и введения: Система дозировочная педиатрическая</t>
  </si>
  <si>
    <t>Система дозировочная педиатрическая к аппарату для дозирования и смешивания готовых инфузионных растворов в закрытой системе в стерильных условиях Medimix mini (MF 4010) .Изделие должен состоят из следующих частей и материалов: 4 пробирки – резервуара для капель с гидрофобным фильтром микрочастиц , 4 соединительные трубочки, размером 3,0 x 0,55 70cm; 4 разноцветных зажима Люэровское замковое соединения типа штекер, защитный̆ колпачок.  Коннектор из 4-ходов в один 50 ml одноразовый̆ шприц  18 мл. Все Люэровские соединения типа гнездо и штекер соответствуют нормам: вся продукция является без фталатов,  смягчителей и латекса; вся упаковка без латекса. Педиатрическая дозировочная система, это 4-х ходовый набор с зажимами предназначен для приготовления,  дозирования, перелива и смешивания инфузионных растворов внутривенного парентерального питания в закрытой̆ системе.</t>
  </si>
  <si>
    <t xml:space="preserve">Изделие предназначено для долгосрочной внутривенной инфузии в закрытой системе. Имеет два прозрачных каналa с разноцветными люэровскими соединениями и один канал желтого цвета. Для избегания перемешивания внутривенных растворов вмонтированы обратные клапаны. Все люэровские соединения имеют защитные колпачки. Материалы люэровских соединений поликарбонат (макролан) отмечаются особой устойчивостью к химическим средствам. Гайка люэровского соединение типа штекер, крутиться. Соединительные трубочки изготовлены из полюэритана, гибкие и эластичные. Коннектор оснащен с эндотоксинным фильтром. Воздухозабор исключает попадание воздуха в кровообращение; Фильтр чувствительно реагирует на несовместимость инъекционных материалов (при наличии несовместимых инъекционных материалов фильтр закупорится). Через 0,2μm (+) фильтр возможна дача антибиотиков. Коннектор имеет 3 канала, два прозрачных и один светостойкий желтого цвета, обходящий основной фильтр. Все каналы соединены в один ход мини соединением. </t>
  </si>
  <si>
    <t>Система для дозирования, смешивания, переливания и введения: Коннектор Т-образный/Адаптер</t>
  </si>
  <si>
    <t>Адаптер является принадлежностью к аппарату для дозирования смешивания готовых инфузионных растворов в закрытой системе в стерильных условиях MediMix plus MF 4060S</t>
  </si>
  <si>
    <t>Система для дозирования, смешивания, переливания и введения: Коннектор двойной</t>
  </si>
  <si>
    <t>Коннектор "Луер-Лок" двойной, является принадлежностью к аппаратам для доизрования и смешивания готовых инфузионных растворов в закрытой системе  встерильных условиях MediMix plus MF 4060S</t>
  </si>
  <si>
    <t>Система для дозирования, смешивания, переливания и введения: Система дозировочная педиатрическая, часть A</t>
  </si>
  <si>
    <t>Система (часть А), является принадлежностью к аппарату для дозирования и смешивания готовых инузионных растворов в закрытой системе в стерильных условиях MediMix plus MF 4060S</t>
  </si>
  <si>
    <t>Система для дозирования, смешивания, переливания и введения: Система дозировочная педиатрическая, часть В</t>
  </si>
  <si>
    <t>Система (часть B), является принадлежностью к аппарату для дозирования и смешивания готовых инузионных растворов в закрытой системе в стерильных условиях MediMix plus MF 4060S</t>
  </si>
  <si>
    <t>Система для дозирования, смешивания, переливания и введения: Система дозировочная педиатрическая, часть С</t>
  </si>
  <si>
    <t>Система (часть C), является принадлежностью к аппарату для дозирования и смешивания готовых инузионных растворов в закрытой системе в стерильных условиях Medimix mini MF 4060S</t>
  </si>
  <si>
    <t>Система для дозирования, смешивания, переливания и введения: Мешок инфузионный,  светоустойчивый, 250 мл</t>
  </si>
  <si>
    <t xml:space="preserve">Светоустойчивый инфузионный мешок 250 мл с Люэр Локом, инъекционным портом для дополнительных инъекций является принадлежностью для дозирования, смешивания, перелива инфузионных растворов с аппаратов  MediMix.
Инфузионные мешки состоят: 
из емкости / фольги и имеют по 3 отходящих трубки/ отверстия. 
Материал фольги этилвинилацетат, структура которого позволяет легко наполнить мешок. Инфузионный раствор вытекает из мешка во время инфузии полностью, так как мешок стягивается.
Трубки. Отверстия:
1.Трубка с мембраной для прокалывания для соединения со всеми типами капельниц. 
2. Среднее отверстие для наполнения мешка и для соединения с переходником трубкой к шприцу инфузиомата, с зажимом. 
3. Трубка с инъекционным портом с защитой против поломки предназначена для дополнительных инъекций; имеет колпачок от поломок, выдерживает до 100 раз манипуляций. 
Трубки изготовлены из 2 слоев: полиуретана верхнего слоя и  внутреннего из полиэтилена. 
</t>
  </si>
  <si>
    <t>Система для дозирования, смешивания, переливания и введения: Мешок инфузионный,  светоустойчивый, 500 мл</t>
  </si>
  <si>
    <t xml:space="preserve">Светоустойчивый инфузионный мешок 500 мл с Люэр Локом, инъекционным портом для дополнительных инъекций является принадлежностью для дозирования, смешивания, перелива инфузионных растворов с аппаратов  MediMix.
Инфузионные мешки состоят: 
из емкости / фольги и имеют по 3 отходящих трубки/ отверстия. 
Материал фольги этилвинилацетат, структура которого позволяет легко наполнить мешок. Инфузионный раствор вытекает из мешка во время инфузии полностью, так как мешок стягивается.
Трубки. Отверстия:
1.Трубка с мембраной для прокалывания для соединения со всеми типами капельниц. 
2. Среднее отверстие для наполнения мешка и для соединения с переходником трубкой к шприцу инфузиомата, с зажимом. 
3. Трубка с инъекционным портом с защитой против поломки предназначена для дополнительных инъекций; имеет колпачок от поломок, выдерживает до 100 раз манипуляций. 
Трубки изготовлены из 2 слоев: полиуретана верхнего слоя и  внутреннего из полиэтилена. 
</t>
  </si>
  <si>
    <t>Система для дозирования, смешивания, переливания и введения: Мешок инфузионный,  светоустойчивый, 1000 мл</t>
  </si>
  <si>
    <t xml:space="preserve">Светоустойчивый инфузионный мешок 1000 мл с Люэр Локом, инъекционным портом для дополнительных инъекций является принадлежностью для дозирования, смешивания, перелива инфузионных растворов с аппаратов  MediMix.
Инфузионные мешки состоят: 
из емкости / фольги и имеют по 3 отходящих трубки/ отверстия. 
Материал фольги этилвинилацетат, структура которого позволяет легко наполнить мешок. Инфузионный раствор вытекает из мешка во время инфузии полностью, так как мешок стягивается.
Трубки. Отверстия:
1.Трубка с мембраной для прокалывания для соединения со всеми типами капельниц. 
2. Среднее отверстие для наполнения мешка и для соединения с переходником трубкой к шприцу инфузиомата, с зажимом. 
3. Трубка с инъекционным портом с защитой против поломки предназначена для дополнительных инъекций; имеет колпачок от поломок, выдерживает до 100 раз манипуляций. 
Трубки изготовлены из 2 слоев: полиуретана верхнего слоя и  внутреннего из полиэтилена. 
</t>
  </si>
  <si>
    <t xml:space="preserve">Система для дозирования, смешивания, переливания и введения: Линия соединительная светоустойчивая, 7,2 мл. </t>
  </si>
  <si>
    <t>Инфузионные и трансфузионные системы для дозирования, смешивания, переливания и введения,  инфузионных растворов. Изделие  предназначено для соединения (крепления) инфузионного мешком и шприцевого насоса с автоматическим дозировочным клапаном. Линия используется в течение 72 часов без размыкания,  при соблюдении санитарных мер обработки соединительных клапанов. Изделие состоит из следующих частей̆ и материалов: Люэр Лок соединение типа штекер; вмонтированный дозировочный клапан. Светоустойчивая  соединительная  трубка размером не менее 3,0 x 0,55, зажим, защитный колпачок. Защитный, короткий плотный колпачок. Все Люэр Лок соединения типа гнездо и штекер соответствуют нормам. Вмонтированный обратный  дозировочный клапан предотвращает неконтролируемое поднимание раствора обратно. Люэр Лок соединения с защитными колпачками. Люэр Лок соединение типа штекер (в верхней части линии) соединяется с люэровским соединением инфузионного мешка типа гнездо.  Вся продукция  без фталатов, смягчителей DEHP и латекса. Упаковка без латекса и ПВХ.</t>
  </si>
  <si>
    <t>Система 2-канальная с эндотоксинным фильтром, объем 0,7 мл</t>
  </si>
  <si>
    <t>Система 4-канальная с эндотоксинным фильтром, объем 1,1 мл</t>
  </si>
  <si>
    <t>Система 2-канальная удлинительная  с антигрибковым фильтром, объем 1,5 мл</t>
  </si>
  <si>
    <t xml:space="preserve">Система 2-канальная удлинительная  с фильтром, объем 2 мл  </t>
  </si>
  <si>
    <t>Система 3-канальная  с эндотокс фильтром, обьем 0,9 мл</t>
  </si>
  <si>
    <t>неонатологический с 3 обратными клапанами для введения инфузионных средств не нарушая закрытой системы. Один канал соединен с люеровским соединением инфузионной линии F 1638, MF 1833 , 2 свободных канала соединены с линией для введения медикаментов, люэровское соединение типа штекер.</t>
  </si>
  <si>
    <t>Система 3-канальная  с эндотокс фильтром,  обьем 0,6 мл</t>
  </si>
  <si>
    <t xml:space="preserve">Изделие предназначено для дополнительного введения инфузионных средств не нарушая закрытуию систему. Люэровские замковые соединение с обратными клапанами разных цветов. Обратные клапаны предотвращают неконтролируемое возвращение и смешивания растворов. Один канал (выбрать любого цвета) с люэровским соединением типа гнездо и соединить его с люеровским соединением инфузионной линии. Оставшиеся 2 свободный канала можно соединять например с линией для введения медикаментов и липидов.Изделие состоит из следующих частей и материалов:Обратный контрольный клапан с люэровским замковым соединением типа гнездо, зеленого цвета PC / силикон.Обратный контрольный клапан с люэровским замковым соединением типа гнездо, желтого цвета PC / силикон.Обратный контрольный клапан с люэровским замковым соединением типа гнездо, белого цвета PC / силикон.3 Соединительные трубочки 1,0x0,55 5cm PVC.Тройной lЛюер лок типа штекер штекер PC (в области соединение 4)Защитный колпачок LDPE.3 плотных, коротких защитных, колпачка PP. Объем:0,6 мл </t>
  </si>
  <si>
    <t>Трубка насоса для КТ и МРТ инжектора</t>
  </si>
  <si>
    <t>для автоматического инжектора ангиографического для компьютерной и магнитно-резонансной томографии. Наличие 3-х игл для флаконов (2хКВ и 1хNaCl). Соединяет флаконы с жидкостями посредством насосной станции с трубкой пациента. Наличие запатентованного датчика давления для контроля объёма и скорости тока жидкости. Особенности: 
• 3 подключения для флаконов, каждое имеет фильтр для воздуха.
• Специальный фильтр для мелких частиц.
• Встроенная система контроля давления.
• Проверена на прочность по выдерживанию давления.
• Проверена на совместимость с KB.
• Апирогенная.
• Без латекса</t>
  </si>
  <si>
    <t>Трубка для насоса, изготовлена из силикона, диаметр 8/14 мм</t>
  </si>
  <si>
    <t>Трубка трахеостомическая с манжетой, размеры 5,0-10,0</t>
  </si>
  <si>
    <t>Трубка трахеостомическая с манжетой изготовлена из высокоэластичного термочувствительного ПВХ, сохраняет жесткость при постановке и быстро адаптируется к анатомическим особенностям дыхательных путей. Трахеостомическая трубка состоит: трубки, гладкого закругленого конца для пациента и механического конца с 2-мя прозрачными крыльями (шейные пластины) и с 2-мя лентами для фиксации трубки. Размеры 5,0-10,0. Размеры по заявке заказчика.</t>
  </si>
  <si>
    <t>Трубка трахеостомическая без манжеты, размеры 2,5-10,0</t>
  </si>
  <si>
    <t>Трубка трахеостомическая без манжеты изготовлена из высокоэластичного термочувствительного ПВХ, сохраняет жесткость при постановке и быстро адаптируется к анатомическим особенностям дыхательных путей. Трахеостомическая трубка состоит: трубки, гладкого закругленого конца для пациента и механического конца с 2-мя прозрачными крыльями (шейные пластины) и с 2-мя лентами для фиксации трубки. Размеры 2,5-10,0. Размеры по заявке заказчика.</t>
  </si>
  <si>
    <t>Трубка трахеостомическая с манжетой, раздувной трубкой, клапаном, баллоном, интродьюсером, стерилизована этилен оксидом 3,0 мм</t>
  </si>
  <si>
    <t>Трубка трахеостомическая  с двумя  манжетами 7,0; 7,5; 8,0; 8,5; 9,0 мм</t>
  </si>
  <si>
    <t>Трахеостомическая трубка с двумя  манжетами 7,0; 7,5; 8,0; 8,5; 9,0 мм</t>
  </si>
  <si>
    <t>Трубка трахеостомическая с манжетой, фенестрированная с двумя съемными канюлями</t>
  </si>
  <si>
    <t>Трахеостомическая трубка  с манжетой большого объёма низкого давления, резистентной к закиси азота и каналом для санации надманжеточного пространства и/или с двумя внутренними канюлями, фенестрированная. Изготовлена из композитных полимерных материалов на основе прозрачного термопластичного, имплантационно-нетоксичного пластифицированного ПВХ. Бесклапанный Луер-порт , резиновая защитная крышечка Луер-порта (синего цвета). Прозрачный переходник для подключения к санационному Луер-порту  с конусным ступенчатым коннектором. Для длительного применения более 6 месяцев. Размеры 6,0; 7,0; 7,5; 8,0; 8,5; 9,0; 10 мм</t>
  </si>
  <si>
    <t xml:space="preserve">Трубка эндотрахеальная типа Магил для детей, № 3,0; 3,5; 4,0; 4,5; 5,0 </t>
  </si>
  <si>
    <t>Интубационная (эндотрахеальная) трубка типа Магилл для обеспечения проходимости дыхательных путей при анестезии и ИВЛ для детей. Абсолютно прозрачная, светлая, стандартно изогнутая устойчивая к перегибу трубка, с округлым атравматичным дистальным кончиком с глазком Мерфи, встроенная в стенку трубки рентгеноконтрастная полоска для визуализации положения трубки, манжета низкого давления большого объема из полиуретана, манжета подвижна, что исключает травму трахеи при смещении воздуховода после интубации, встроенная в переднюю стенку воздушная линия регулирования давления, автоматический  клапан герметизации. Встроенный  в проксимальное отверстие трубки коннектор 15 М с пальцевыми упорами и фиксаторами для закрепления в шейном фланце. размер 3,0; 3,5; 4,0; 4,5; 5,0. размеры по заявке заказщика.</t>
  </si>
  <si>
    <t>Фиксатор для эпидурального катетера G16|18</t>
  </si>
  <si>
    <t xml:space="preserve">Фиксатор эндотрахеальных трубок </t>
  </si>
  <si>
    <t>Фиксатор эндотрахеальных трубок, размеры XS, S, M, L, XL, XXL. Размеры по заявке заказчика.</t>
  </si>
  <si>
    <t>Чехол для наушников из нетканной ткани. Размер 10-12 см</t>
  </si>
  <si>
    <t>Чехлы для наушников из нетканной ткани. Размер 10-12 см/3,9-4,7дюймов</t>
  </si>
  <si>
    <t>Чехол адгезивный  хирургический \интраоперационный  для УЗ датчика, 10*244см</t>
  </si>
  <si>
    <t>Стерильный  полимерный чехол для УЗ датчика хирургический интраоперационный, безлатексный , состав – полиэтилен по технологии IsoSilk, позволяющий мягко облегать датчик и кабель, в комплекте  со стерильным гелем и системой фиксации. Должен иметь адгезивный слой из специального медицинского клея, который прикрыт защитной пленкой. Медицинский клей, входящий в состав адгезивного слоя должен обеспечивать плотное прилегание датчика к чехлу, хорошей проводимости УЗ сигнала  и после снятия не должен оставлять следов на УЗ датчике. Ширина не менее 9,8см, не более 10см, длина  чехла  не менее 244см, не более 244,5см, стерильный, в комплекте со специальным  стерильным порционным гелем. Гель должен быть гипоаллергенным. Гель имеет мягкую  индивидуальную упаковку, вместимостью 20мл, с индикатором, показывающим стерильность. Упаковка геля  имеет по углам надсечки для  удобства  открытия  без использования ножниц.  Комплект снабжен схемой  драпировки, системой  крепления  в  виде  специальных  адгезивных полосок (2шт.) и безлатексных резинок (2шт.), а также инструкцией. Упакован в стерильную салфетку и индивидуальную упаковку. Индивидуальная  упаковка покрытия  состоит  из многослойных полимерных пленок и открывается без помощи ножниц. Стерилизовано оксидом этилена. Транспортная коробка из гофрокартона.</t>
  </si>
  <si>
    <t>Шапочка-шлем</t>
  </si>
  <si>
    <t>изделие в виде шлема с центральным швом на лбу, цельнокроенными завязками и вырезом-отверствием в виде капли. Изготавливается из нетканого маетриала типа СМС (спандбонд, мелтблаун, спандбонд) с плотностью 40 г/м</t>
  </si>
  <si>
    <t>Шпатель терапевтический, деревянный, стерильный, одноразовый</t>
  </si>
  <si>
    <t>Шпатель терапевтический, деревянный, стерильный, одноразовый.</t>
  </si>
  <si>
    <t>Экран защитный для
лица</t>
  </si>
  <si>
    <t>Электрод пациента возвратный для новорожденных  REM -типа</t>
  </si>
  <si>
    <t>одноразовый рассеивающий REM-электрод с гидрогелем для новорожденных. Нейтральный REM электрод для новорожденных, двухсекционный, по периметру электрода нанесен гипоаллергенный клей, в центре на электрод нанесен токопроводящий липкий гидрогель. Индивидуально упакован. В комплекте имеет кабель 2,7 метра. Кабель снабжен разъемом для работы с коагуляторами «Valleylab»..Для пациентов с массой тела от 0.45 до 2,7 кг. Кабель 2,7 м . Совместим только с генератором серии Force  с функцией RECQM.</t>
  </si>
  <si>
    <t>Линия предназначена для введения липидов и светочувствительных инфузионных растворов, лекарственных веществ в закрытой системе. Светоустойчивая, особенно мягкая и эластичная соединительная линия, изготовлена из полюретана желтого цвета. особо низкая абсорбция инфузионных растворов на внутренних стеночках трубочки.
Микро IV.фильтр 1,2μm. Фильтр с и патентованной мембраной - Супормембрана, против микрочастиц гарантирует 24 часа резистенцию против грибка Candida albicans. Воздухозабор гарантирует абсолютно исключение проникновения воздуха в кровообращение пациента. Фильтр позиционирован в большем растоянии от пациента.
Люэровские замковые соединения изготовленны из устойчивого к химических веществам поликарбоната PC макролана (Makrolan)®. Резьбовая гайка люэровского соединения типа крутится, что значительно облегчает соединение и в особенности избежать дополнительных нагрузок невыношенным младенцам.</t>
  </si>
  <si>
    <t xml:space="preserve">Изделие предназначено для долгосрочной внутривенной инфузии в закрытой системе используя шприцевой насос. Имеет два канала для основной инфузии и для дополнительной инфузии. Все каналы соединены в один ход мини соединением. Чтобы предотвратить перемешивания внутривенных растворов, вмонтированы обратные клапаны. Все люэровские соединения имеют защитные колпачки. Материалы люэровских соединений поликарбонат (макролан) отмечаются особой устойчивостью к химическим средствам. Гайка люэровского соединение типа штекер, крутится. Соединительная двухканальная линия оснащена с антибактериальным /эндотоксинным фильтром. Микро IV. Фильтр 0,2μm (+) положительно заряжен с патентированной мембраной - Супормембрана против микрочастиц. Фильтр гарантирует 96 часов резистенцию к эндотоксинам и грамм отрицательным бактериям. Воздухозабор исключает попадание воздуха в кровообращение. Фильтр чувствительно реагирует на несовместимость инъекционных материалов. При наличии несовместимых инъекционных материалов фильтр закупорится. Через 0,2μm (+) фильтр возможна дача антибиотиков. </t>
  </si>
  <si>
    <t xml:space="preserve">Модификация  иглы  разработана для использования с автоматической биопсийной системой  Gallini Игла разработана по типу оригинальной и позволяет взять образей ткани без повреждения структуры. Иглы   оснащены распорными спейсерами длиной 4,2 см для правильной установки иглы внутри биопсийной системы, исключая нарушение стерильности.   Расположение отверстия – по центру пластиковой втулки, не менее 0,5 см с каждого края;  Сантиметровая маркировка и дополнительная скользящая пробка., обеспечивающие контроль над процессом введения и размещения.  Двойные эхоконтрастые насечки  через каждые 4,8 см.Диапазон диаметров, имеющих цветовую маркировку, а также вариативность длин игл обеспечивают соответствие фактически каждой процедурной потребности. Тонкостенная канюля, сверхострые кромки канюли и мандрена, точная конструкция иглы гарантируют получение превосходных нефрагментированных образцов. Трехгранная лазерная заточка минимизирует перфорацию тканей.  Размер 14G - длина 16см,размеры 16G, 18G - длина 20см </t>
  </si>
  <si>
    <t>Назальная канюля с высоким потоком или кислородной терапии у недоношенных детей, новорожденных, младенцев и детей младшего возраста. Высокая уровень комфорта для пациента, низкий уровень шума и застоя системы давления, индивидуальная фиксацияАнатомический адаптированная форма зубцов. Для терапии с высокой скоростью потока, вкл. адаптер НД 15 Макс. скорость потока размера S- 10,0 л/мин, размера М -14 л/мин,  L- 23 л/мин, ХL-27 л/мин. Размеры по заявке Заказчика.</t>
  </si>
  <si>
    <t>1. Защитное покрытие на стол 100х100 см-1шт;  2. Наконечник отсоса детский-1шт; 3. Защитное покрытие для Майо 80х140-1шт; 4. Трубка отсоса 350см -1 шт;  5. Простыня одноразовая 100х100 с клейками краем 5см -2шт; 6. Набор салфеток, нерентгеноконтрастные 10х10 см-30шт; 7. Простыня одноразовая 200х150 с клейким краем 5см-1шт; 8. Халат стандартный ХL-1шт;  9. Чаша 250мл -3шт.</t>
  </si>
  <si>
    <t xml:space="preserve">Покрытие для стола, 190X210CM, усиленное- 1шт;  Халат усиленный , LL, HP, BNS- 2шт; Халат усиленный , XLL, HP, BNS- 4шт; Покрытие для стола Майо, 79X145CM- 2шт; Перчатки, 6.5 PF 2/1 - 2пары; Перчатки, 7.5 PF 2/1- 2 пары; Перчатки, 8,0 PF 2/1  -1пара; Салфетки марлевые, 30X30CM 12P XRD-20шт; Салфетки тканевые, 45X45CM 4P XRD- 5шт; Салфетки марлевые, 45X45CM 8P XRD-20шт; Мешок для дефибрилятора, для инструментов, 49х44см-2шт; Торакальный дренаж, прямой 28CH-1шт; Торакальный дренаж, изогнутый 28CH 50CM XRD SIL.-1шт; Салфетки 10X10CM 12P-50шт; Тампоны 40X50CM XRD-10шт; Шприц 50/60 ML -1шт; Шовный материал - лента нейлоновая 3MM 70CM-2шт; Карандаш для диатермии, длина кабеля 500см-1шт; Маркер, в виде ручки, фиолетовый-1шт; Маркер, 15см на белой ламинированной бумаге-1шт; Магнитный счетчик игл, 60-CNT DBL -1шт; Послеоперационная повязка, 9X30CM-1шт; Турникет, набор-1наб; Коннектор Y 1/4"X1/4"X1/4"-1шт; Лоток, 24X31X7CM 3000мл, полипропиленовый , синий-1шт; Шарики марлевые N°0, с рентгенконтрастной полосой-5шт; Шарики марлевые 6X6CM, с рентгенконтрастной полосой-5шт; Чаша 500ML, полипропиленовая, синяя -1шт; Лезвие скальпеля N°15-1шт; Лезвие скальпеля N°22-2шт; Лезвие скальпеля N°11-1шт;
Очиститель наконечников 5X5CM-1шт; Чаша, 6000мл -1шт; Аспирационная трубка, 25CH 3,5M-2шт; Аспирационная канюля Yankauer 18 CH-1шт;  Органайзер, магнитный коврик, 25,4см X 40,6см 1шт; Покрытие для стола, 150X190см- 1шт; Клейкая лента, 9X49см- 2шт; Простыня одноразовая, 100X100см- 6шт; Покрытие для стоп-2шт; Простыня кардиохирургическая 175/350x350cm, отверстие 32х40см-1шт; Турникет, петля сосудистая 2мм 42см, силиконовая, красная-1шт. </t>
  </si>
  <si>
    <t>Обеспечивает надежное поддержание проходимости дыхательных путей, обусловленное тем, что при правильном сдувании манжетки образуется гладкая плоскость в виде клина, которая позволяет легко проходить позади языка и надгортанника. Является альтернативой эндотрахеальной трубке или наркозной маске при использовании в анестезиологии. Манжета анатомической формы, суженая в дистальном отделе. Отсутствие апертурной решетки. Пилотный баллон имеет цветоиндикацию в соответствии с размером. Линия пилотного баллона не интегрирована в трубку. На воздуховод нанесена информация о размере маски, о массе пациента (определяет размер), об объеме шприца для надутия манжеты (от правильного выбора шприца зависит давление в манжете, которое не должно превышать 10 см Н2О). Изготовлена из ПВХ медицинского назначения и имеет силиконовую манжету. Транспортная коробка содержит 10 масок и включает переходник-раздуватель манжеты. Переходник-раздуватель манжеты ларингеальных масок с цветоиндикацией позиционирования поршня для обеспечения введения корректного объема воздуха в зависимости от размера маски, полная градуировка 50 мл, 7 цветовых зон: - Белая (0-4мл), - Голубая (4-7мл), - Светло-зеленая (7-10мл), - Зеленая (10-14мл), - Оранжевая (14-20мл), - Красная (20-30мл), - Желтая (30-40мл). Каждая маска находится в индивидуальной стерильной упаковке. Для однократного использования. Размеры по заявке заказчика.</t>
  </si>
  <si>
    <t>Набор периферически вводимого венозного катетера для недоношенных, новорожденных и детей. Материал Полиуретан. Рентгеноконтрастный. Для длительного венозного доступа (парентеральное питание, ведение препаратов). 
 Характеристики катетера: рентгеноконтрастный, маркировка каждый сантиметр, дистальный кончик черного цвета, для однозначного определения полного извлечения катетера, крылышки для фиксации, встроенная удлинительная трубка, длина встроенной удлинительной трубки — 10 см, внутренний диаметр катетера 0,30 мм, внешний диаметр катетера 0, 60 мм, длина катетера 30 см, объем заполнения катетера 0,12 мл, скорость потока через катетер (при давлении 1 бар) 5,0 мл/мин
 Характеристики интродьюсера: тип интродьюсера — расщепляемая игла, удаляемая после ввода катетера, внешний диаметр интродьюсера — 0,95 мм/20G, длина интродьюсера 25 мм. Комплект поставки: 1 полиуретановый рентгеноконтрастный катетер, интродьюсер — расщепляемая игла 20G, 1 шприц 10 мл, измерительная лента</t>
  </si>
  <si>
    <t>В наборе: эпидуральная игла Туохи с размерами 20G х 0,9 х 50мм,  антибактериальный фильтр 0,2 мкм. Шприц утраты сопротивления LOR 8мл. Шприц с конекторром Люэр лок 3мл., фиксатор фильтра, коннектор катетера. Катетер 24G, длина 1000мм состоит из жесткого полиамидного основания, покрытого мягкой полиуретановой оболочкой. Мягкая наружная поверхность катетера позволяет предупредить развитие парестезии и создать комфортные условия для пациента. Жесткая основа обеспечивает полный контроль при введении катетера и последующих манипуляциях.
- двухслойная структура - наружная оболочка из полиуретана, внутренняя оболочка из полиамида - обеспечивает повышенную мягкость и высокую продольную устойчивость
-  атравматичный конусовидный кончик, сужающийся на протяжении дистальных 40 мм, предупреждает случайную пункцию твердой мозговой оболочки и травмирование сосудов
- три встроенных рентгеноконтрастных полоски для идентификации положения катетера
-  желтая цветовая кодировка катетера для однозначной идентификации эпидуральной линии
- Три пары микроотверстий на кончике катетера обеспечивают равномерное распределение анестетика</t>
  </si>
  <si>
    <t>Изделие предназначено для долгосрочной внутривенной инфузии в закрытой системе. Имеет два светостойких канала желтого цвета с разноцветными люэровскими соединениями. (особенно удобно применять при необходимости введения нескольких разных светочувствительных медикаментов) Для избегания перемешивания внутривенных растворов вмонтированы обратные клапаны. Все люэровские соединения имеют защитные колпачки. Материалы люэровских соединений поликарбонат (макролан) отмечаются особой устойчивостью к химическим средствам. Гайка люэровского соединение типа штекер, крутиться. Соединительные трубочки изготовлены из полюэритана, гибкие и эластичные, на внутренних стеночках, которых практически нет абсорбции инфузионных растворов. Коннектор оснащен с эндотоксинным фильтром. Микро IV. Фильтр 0,2μm (+)  с патентированной мембраной - Супормембрана против микрочастиц; положительно заряжен - гарантирует 96 часов резистенцию к эндотоксинам и грамм отрицательным бактериям; воздухозабор исключает попадание воздуха в кровообращение; Фильтр чувствительно реагирует на несовместимость инъекционных материалов (при наличии несовместимых инъекционных материалов фильтр закупорится). Через 0,2μm (+) фильтр возможна дача антибиотиков. Oбa каналa соединены в один ход мини соединением. Изделие особенно удобно употреблять со шприцевым насосом, оставшийся канал предназначен для дополнительных инъекций в закрытой системе.</t>
  </si>
  <si>
    <t>Изделие предназначено для долгосрочной внутривенной инфузии в закрытой системе. (особенно удобно применять при необходимости введения нескольких разных светочувствительных медикаментов). Имеет 4 светостойких канала желтого цвета с разноцветными люэровскими соединениями. Для избегания перемешивания внутривенных растворов вмонтированы обратные клапаны. Все люэровские соединения имеют защитные колпачки. Материалы люэровских соединений поликарбонат (макролан) отмечаются особой устойчивостью к химическим средствам. Гайка люэровского соединение типа штекер, крутится. Соединительные трубочки изготовлены из полюэритана, гибкие и эластичные, на внутренних стеночках, которых практически нет абсорбции инфузионных растворов. Коннектор оснащен с эндотоксинным фильтром. Микро IV. Фильтр 0,2μm (+) с патентированной мембраной - Супормембрана против микрочастиц; положительно заряжен - гарантирует 96 часов резистенцию к эндотоксинам и грамм отрицательным бактериям; воздухозабор исключает попадание воздуха в кровообращение; Фильтр чувствительно реагирует на несовместимость инъекционных материалов. При наличии несовместимых инъекционных материалов фильтр закупориться). Через 0,2μm (+) фильтр возможна подача антибиотиков. Все 4 каналa соединены в один ход 3 мини соединениями. Изделие особенно удобно употреблять со шприцевым насосом, Оставшийся канал предназначен для дополнительных инъекций в закрытой системе.</t>
  </si>
  <si>
    <t xml:space="preserve">Прозрачный цвет. Материал: ПЭТ с губкой. Толщина: 0,25 ± 0,02 мм. Характеристика:  обе стороны экрана имеют антивирусное покрытие, без бликов, эргономичный дизайн, комфорт при ношении, высокая степень прозрачности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</si>
</sst>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_-* #,##0.00_$_-;\-* #,##0.00_$_-;_-* &quot;-&quot;??_$_-;_-@_-"/>
  </numFmts>
  <fonts count="1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b/>
      <sz val="12"/>
      <color theme="1"/>
      <name val="Times New Roman"/>
      <family val="1"/>
      <charset val="204"/>
    </font>
    <font>
      <sz val="12"/>
      <color theme="1"/>
      <name val="Times New Roman"/>
      <family val="1"/>
      <charset val="204"/>
    </font>
    <font>
      <sz val="11"/>
      <name val="Times New Roman"/>
      <family val="1"/>
      <charset val="204"/>
    </font>
    <font>
      <sz val="11"/>
      <color rgb="FF000000"/>
      <name val="Times New Roman"/>
      <family val="1"/>
      <charset val="204"/>
    </font>
    <font>
      <sz val="8"/>
      <name val="Calibri"/>
      <family val="2"/>
      <charset val="204"/>
      <scheme val="minor"/>
    </font>
    <font>
      <sz val="12"/>
      <name val="Times New Roman"/>
      <family val="1"/>
      <charset val="204"/>
    </font>
    <font>
      <b/>
      <sz val="12"/>
      <name val="Times New Roman"/>
      <family val="1"/>
      <charset val="204"/>
    </font>
    <font>
      <sz val="10"/>
      <name val="Arial"/>
      <family val="2"/>
      <charset val="204"/>
    </font>
    <font>
      <b/>
      <sz val="11"/>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3">
    <xf numFmtId="0" fontId="0" fillId="0" borderId="0"/>
    <xf numFmtId="166" fontId="1" fillId="0" borderId="0" applyFont="0" applyFill="0" applyBorder="0" applyAlignment="0" applyProtection="0"/>
    <xf numFmtId="0" fontId="2" fillId="0" borderId="0"/>
    <xf numFmtId="0" fontId="3" fillId="0" borderId="0"/>
    <xf numFmtId="0" fontId="1" fillId="0" borderId="0"/>
    <xf numFmtId="165" fontId="1" fillId="0" borderId="0" applyFont="0" applyFill="0" applyBorder="0" applyAlignment="0" applyProtection="0"/>
    <xf numFmtId="0" fontId="2" fillId="0" borderId="0"/>
    <xf numFmtId="0" fontId="2" fillId="0" borderId="0"/>
    <xf numFmtId="0" fontId="2" fillId="0" borderId="0"/>
    <xf numFmtId="0" fontId="3" fillId="0" borderId="0"/>
    <xf numFmtId="0" fontId="2" fillId="0" borderId="0"/>
    <xf numFmtId="0" fontId="11" fillId="0" borderId="0"/>
    <xf numFmtId="0" fontId="1" fillId="0" borderId="0"/>
  </cellStyleXfs>
  <cellXfs count="41">
    <xf numFmtId="0" fontId="0" fillId="0" borderId="0" xfId="0"/>
    <xf numFmtId="0" fontId="5" fillId="0" borderId="0" xfId="0" applyFont="1" applyAlignment="1">
      <alignment horizontal="center" wrapText="1"/>
    </xf>
    <xf numFmtId="0" fontId="5" fillId="0" borderId="0" xfId="0" applyFont="1" applyAlignment="1">
      <alignment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166" fontId="4" fillId="0" borderId="1" xfId="1"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166" fontId="5" fillId="0" borderId="1" xfId="1" applyFont="1" applyFill="1" applyBorder="1" applyAlignment="1">
      <alignment horizontal="center" vertical="center" wrapText="1"/>
    </xf>
    <xf numFmtId="0" fontId="10" fillId="0" borderId="2" xfId="10" applyFont="1" applyBorder="1" applyAlignment="1">
      <alignment horizontal="center" vertical="center" wrapText="1"/>
    </xf>
    <xf numFmtId="0" fontId="10" fillId="0" borderId="1" xfId="0" applyFont="1" applyBorder="1" applyAlignment="1">
      <alignment horizontal="center" vertical="center" wrapText="1"/>
    </xf>
    <xf numFmtId="4" fontId="10" fillId="0" borderId="1" xfId="0" applyNumberFormat="1" applyFont="1" applyBorder="1" applyAlignment="1">
      <alignment horizontal="center" vertical="center" wrapText="1"/>
    </xf>
    <xf numFmtId="164" fontId="4" fillId="0" borderId="1" xfId="0" applyNumberFormat="1" applyFont="1" applyBorder="1" applyAlignment="1">
      <alignment vertical="center" wrapText="1"/>
    </xf>
    <xf numFmtId="3" fontId="6" fillId="2" borderId="4" xfId="0" applyNumberFormat="1" applyFont="1" applyFill="1" applyBorder="1" applyAlignment="1">
      <alignment horizontal="center" vertical="center" wrapText="1"/>
    </xf>
    <xf numFmtId="166" fontId="5" fillId="0" borderId="1" xfId="1" applyFont="1" applyFill="1" applyBorder="1" applyAlignment="1">
      <alignment vertical="center" wrapText="1"/>
    </xf>
    <xf numFmtId="0" fontId="6" fillId="0" borderId="1" xfId="10" applyFont="1" applyBorder="1" applyAlignment="1">
      <alignment vertical="center" wrapText="1"/>
    </xf>
    <xf numFmtId="0" fontId="6" fillId="0" borderId="1" xfId="10" applyFont="1" applyBorder="1" applyAlignment="1">
      <alignment horizontal="left" vertical="center" wrapText="1"/>
    </xf>
    <xf numFmtId="0" fontId="6" fillId="0" borderId="1" xfId="10" applyFont="1" applyBorder="1" applyAlignment="1">
      <alignment horizontal="center" vertical="center" wrapText="1"/>
    </xf>
    <xf numFmtId="4" fontId="6" fillId="0" borderId="1" xfId="0" applyNumberFormat="1" applyFont="1" applyBorder="1" applyAlignment="1">
      <alignment vertical="center" wrapText="1"/>
    </xf>
    <xf numFmtId="4" fontId="6" fillId="0" borderId="1" xfId="0" applyNumberFormat="1" applyFont="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4" fontId="6" fillId="0" borderId="1" xfId="9" applyNumberFormat="1" applyFont="1" applyBorder="1" applyAlignment="1">
      <alignment horizontal="center" vertical="center" wrapText="1"/>
    </xf>
    <xf numFmtId="0" fontId="6" fillId="0" borderId="1" xfId="8" applyFont="1" applyBorder="1" applyAlignment="1">
      <alignment horizontal="left" vertical="center" wrapText="1"/>
    </xf>
    <xf numFmtId="0" fontId="6" fillId="0" borderId="1" xfId="8" applyFont="1" applyBorder="1" applyAlignment="1">
      <alignment vertical="center" wrapText="1"/>
    </xf>
    <xf numFmtId="0" fontId="6" fillId="0" borderId="1" xfId="12" applyFont="1" applyBorder="1" applyAlignment="1">
      <alignment horizontal="left" vertical="center" wrapText="1"/>
    </xf>
    <xf numFmtId="4" fontId="6" fillId="0" borderId="1" xfId="11" applyNumberFormat="1" applyFont="1" applyBorder="1" applyAlignment="1">
      <alignment vertical="center" wrapText="1"/>
    </xf>
    <xf numFmtId="4" fontId="6" fillId="0" borderId="1" xfId="11" applyNumberFormat="1" applyFont="1" applyBorder="1" applyAlignment="1">
      <alignment horizontal="left" vertical="center" wrapText="1"/>
    </xf>
    <xf numFmtId="3" fontId="6" fillId="0" borderId="1" xfId="10" applyNumberFormat="1" applyFont="1" applyBorder="1" applyAlignment="1">
      <alignment horizontal="left" vertical="center" wrapText="1"/>
    </xf>
    <xf numFmtId="0" fontId="5" fillId="0" borderId="0" xfId="0" applyFont="1" applyAlignment="1">
      <alignment vertical="center" wrapText="1"/>
    </xf>
    <xf numFmtId="0" fontId="5" fillId="0" borderId="0" xfId="0" applyFont="1" applyAlignment="1">
      <alignment horizontal="center" vertical="center" wrapText="1"/>
    </xf>
    <xf numFmtId="0" fontId="4" fillId="0" borderId="0" xfId="2" applyFont="1" applyAlignment="1">
      <alignment horizontal="center" wrapText="1"/>
    </xf>
    <xf numFmtId="0" fontId="5" fillId="0" borderId="0" xfId="0" applyFont="1" applyAlignment="1">
      <alignment horizontal="left" vertical="center" wrapText="1"/>
    </xf>
    <xf numFmtId="0" fontId="10" fillId="0" borderId="2" xfId="10" applyFont="1" applyBorder="1" applyAlignment="1">
      <alignment horizontal="left" vertical="center" wrapText="1"/>
    </xf>
    <xf numFmtId="0" fontId="10" fillId="0" borderId="3" xfId="10" applyFont="1" applyBorder="1" applyAlignment="1">
      <alignment horizontal="left" vertical="center" wrapText="1"/>
    </xf>
    <xf numFmtId="0" fontId="13" fillId="0" borderId="2" xfId="10" applyFont="1" applyBorder="1" applyAlignment="1">
      <alignment horizontal="center" vertical="center" wrapText="1"/>
    </xf>
    <xf numFmtId="3" fontId="5" fillId="0" borderId="1" xfId="0" applyNumberFormat="1" applyFont="1" applyBorder="1" applyAlignment="1">
      <alignment horizontal="center" vertical="center" wrapText="1"/>
    </xf>
    <xf numFmtId="164" fontId="5" fillId="0" borderId="1" xfId="0" applyNumberFormat="1" applyFont="1" applyBorder="1" applyAlignment="1">
      <alignment vertical="center" wrapText="1"/>
    </xf>
  </cellXfs>
  <cellStyles count="13">
    <cellStyle name="Normal 2 4 3 2" xfId="12" xr:uid="{6BB822BE-E71C-4560-BEAB-9E046FE2984D}"/>
    <cellStyle name="Normal_формы ПР утвержденные" xfId="3" xr:uid="{00000000-0005-0000-0000-000000000000}"/>
    <cellStyle name="Обычный" xfId="0" builtinId="0"/>
    <cellStyle name="Обычный 100" xfId="6" xr:uid="{00000000-0005-0000-0000-000002000000}"/>
    <cellStyle name="Обычный 11 3 2" xfId="7" xr:uid="{00000000-0005-0000-0000-000003000000}"/>
    <cellStyle name="Обычный 2" xfId="9" xr:uid="{00000000-0005-0000-0000-000004000000}"/>
    <cellStyle name="Обычный 2 2 3" xfId="8" xr:uid="{00000000-0005-0000-0000-000005000000}"/>
    <cellStyle name="Обычный 2 3 2" xfId="11" xr:uid="{2439C1C9-ABCE-4EC7-8F3E-A500FFDC3D7E}"/>
    <cellStyle name="Обычный 24" xfId="10" xr:uid="{A22B964F-1E27-4043-ACB1-C8A6EE4D7151}"/>
    <cellStyle name="Обычный 3" xfId="4" xr:uid="{00000000-0005-0000-0000-000006000000}"/>
    <cellStyle name="Обычный 6" xfId="2" xr:uid="{00000000-0005-0000-0000-000007000000}"/>
    <cellStyle name="Финансовый" xfId="1" builtinId="3"/>
    <cellStyle name="Финансовый 2" xfId="5" xr:uid="{00000000-0005-0000-0000-000009000000}"/>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5"/>
  <sheetViews>
    <sheetView tabSelected="1" view="pageBreakPreview" zoomScale="90" zoomScaleNormal="70" zoomScaleSheetLayoutView="90" workbookViewId="0">
      <pane ySplit="5" topLeftCell="A141" activePane="bottomLeft" state="frozen"/>
      <selection activeCell="B1" sqref="B1"/>
      <selection pane="bottomLeft" activeCell="G6" sqref="G6:G144"/>
    </sheetView>
  </sheetViews>
  <sheetFormatPr defaultColWidth="21.5703125" defaultRowHeight="15.75" x14ac:dyDescent="0.25"/>
  <cols>
    <col min="1" max="1" width="8.140625" style="2" customWidth="1"/>
    <col min="2" max="2" width="36.42578125" style="2" customWidth="1"/>
    <col min="3" max="3" width="69.7109375" style="2" customWidth="1"/>
    <col min="4" max="4" width="10.7109375" style="1" customWidth="1"/>
    <col min="5" max="5" width="12.7109375" style="1" customWidth="1"/>
    <col min="6" max="6" width="17.85546875" style="1" customWidth="1"/>
    <col min="7" max="7" width="21.5703125" style="2" customWidth="1"/>
    <col min="8" max="8" width="33.140625" style="2" customWidth="1"/>
    <col min="9" max="9" width="23.42578125" style="2" customWidth="1"/>
    <col min="10" max="16384" width="21.5703125" style="2"/>
  </cols>
  <sheetData>
    <row r="1" spans="1:10" ht="15.75" customHeight="1" x14ac:dyDescent="0.25">
      <c r="H1" s="35" t="s">
        <v>12</v>
      </c>
      <c r="I1" s="35"/>
    </row>
    <row r="2" spans="1:10" x14ac:dyDescent="0.25">
      <c r="H2" s="35"/>
      <c r="I2" s="35"/>
    </row>
    <row r="4" spans="1:10" x14ac:dyDescent="0.25">
      <c r="A4" s="34" t="s">
        <v>4</v>
      </c>
      <c r="B4" s="34"/>
      <c r="C4" s="34"/>
      <c r="D4" s="34"/>
      <c r="E4" s="34"/>
      <c r="F4" s="34"/>
      <c r="G4" s="34"/>
      <c r="H4" s="34"/>
      <c r="I4" s="34"/>
    </row>
    <row r="5" spans="1:10" ht="47.25" x14ac:dyDescent="0.25">
      <c r="A5" s="4" t="s">
        <v>0</v>
      </c>
      <c r="B5" s="4" t="s">
        <v>1</v>
      </c>
      <c r="C5" s="4" t="s">
        <v>2</v>
      </c>
      <c r="D5" s="4" t="s">
        <v>3</v>
      </c>
      <c r="E5" s="4" t="s">
        <v>7</v>
      </c>
      <c r="F5" s="5" t="s">
        <v>8</v>
      </c>
      <c r="G5" s="5" t="s">
        <v>9</v>
      </c>
      <c r="H5" s="4" t="s">
        <v>5</v>
      </c>
      <c r="I5" s="4" t="s">
        <v>6</v>
      </c>
      <c r="J5" s="33"/>
    </row>
    <row r="6" spans="1:10" ht="83.25" customHeight="1" x14ac:dyDescent="0.25">
      <c r="A6" s="3">
        <v>1</v>
      </c>
      <c r="B6" s="17" t="s">
        <v>14</v>
      </c>
      <c r="C6" s="18" t="s">
        <v>15</v>
      </c>
      <c r="D6" s="19" t="s">
        <v>58</v>
      </c>
      <c r="E6" s="9">
        <v>150</v>
      </c>
      <c r="F6" s="8">
        <v>22000</v>
      </c>
      <c r="G6" s="10">
        <f>E6*F6</f>
        <v>3300000</v>
      </c>
      <c r="H6" s="6" t="s">
        <v>13</v>
      </c>
      <c r="I6" s="7" t="s">
        <v>10</v>
      </c>
    </row>
    <row r="7" spans="1:10" ht="50.25" customHeight="1" x14ac:dyDescent="0.25">
      <c r="A7" s="3">
        <v>2</v>
      </c>
      <c r="B7" s="17" t="s">
        <v>60</v>
      </c>
      <c r="C7" s="18" t="s">
        <v>60</v>
      </c>
      <c r="D7" s="19" t="s">
        <v>16</v>
      </c>
      <c r="E7" s="9">
        <v>1100</v>
      </c>
      <c r="F7" s="8">
        <v>120</v>
      </c>
      <c r="G7" s="10">
        <f t="shared" ref="G7:G26" si="0">E7*F7</f>
        <v>132000</v>
      </c>
      <c r="H7" s="6" t="s">
        <v>13</v>
      </c>
      <c r="I7" s="7" t="s">
        <v>10</v>
      </c>
    </row>
    <row r="8" spans="1:10" ht="53.25" customHeight="1" x14ac:dyDescent="0.25">
      <c r="A8" s="3">
        <v>3</v>
      </c>
      <c r="B8" s="17" t="s">
        <v>61</v>
      </c>
      <c r="C8" s="18" t="s">
        <v>61</v>
      </c>
      <c r="D8" s="19" t="s">
        <v>16</v>
      </c>
      <c r="E8" s="9">
        <v>20</v>
      </c>
      <c r="F8" s="8">
        <v>3500</v>
      </c>
      <c r="G8" s="10">
        <f t="shared" si="0"/>
        <v>70000</v>
      </c>
      <c r="H8" s="6" t="s">
        <v>13</v>
      </c>
      <c r="I8" s="7" t="s">
        <v>10</v>
      </c>
    </row>
    <row r="9" spans="1:10" ht="54" customHeight="1" x14ac:dyDescent="0.25">
      <c r="A9" s="3">
        <v>4</v>
      </c>
      <c r="B9" s="17" t="s">
        <v>62</v>
      </c>
      <c r="C9" s="18" t="s">
        <v>62</v>
      </c>
      <c r="D9" s="19" t="s">
        <v>16</v>
      </c>
      <c r="E9" s="9">
        <v>20</v>
      </c>
      <c r="F9" s="8">
        <v>3500</v>
      </c>
      <c r="G9" s="10">
        <f t="shared" si="0"/>
        <v>70000</v>
      </c>
      <c r="H9" s="6" t="s">
        <v>13</v>
      </c>
      <c r="I9" s="7" t="s">
        <v>10</v>
      </c>
    </row>
    <row r="10" spans="1:10" ht="52.5" customHeight="1" x14ac:dyDescent="0.25">
      <c r="A10" s="3">
        <v>5</v>
      </c>
      <c r="B10" s="17" t="s">
        <v>63</v>
      </c>
      <c r="C10" s="18" t="s">
        <v>63</v>
      </c>
      <c r="D10" s="19" t="s">
        <v>16</v>
      </c>
      <c r="E10" s="9">
        <v>10</v>
      </c>
      <c r="F10" s="8">
        <v>3500</v>
      </c>
      <c r="G10" s="10">
        <f t="shared" si="0"/>
        <v>35000</v>
      </c>
      <c r="H10" s="6" t="s">
        <v>13</v>
      </c>
      <c r="I10" s="7" t="s">
        <v>10</v>
      </c>
    </row>
    <row r="11" spans="1:10" ht="60" x14ac:dyDescent="0.25">
      <c r="A11" s="3">
        <v>6</v>
      </c>
      <c r="B11" s="17" t="s">
        <v>64</v>
      </c>
      <c r="C11" s="18" t="s">
        <v>65</v>
      </c>
      <c r="D11" s="19" t="s">
        <v>16</v>
      </c>
      <c r="E11" s="9">
        <v>100</v>
      </c>
      <c r="F11" s="8">
        <v>143</v>
      </c>
      <c r="G11" s="10">
        <f t="shared" si="0"/>
        <v>14300</v>
      </c>
      <c r="H11" s="6" t="s">
        <v>13</v>
      </c>
      <c r="I11" s="7" t="s">
        <v>10</v>
      </c>
    </row>
    <row r="12" spans="1:10" ht="60" x14ac:dyDescent="0.25">
      <c r="A12" s="3">
        <v>7</v>
      </c>
      <c r="B12" s="17" t="s">
        <v>66</v>
      </c>
      <c r="C12" s="18" t="s">
        <v>66</v>
      </c>
      <c r="D12" s="19" t="s">
        <v>16</v>
      </c>
      <c r="E12" s="9">
        <v>50</v>
      </c>
      <c r="F12" s="8">
        <v>36035.4</v>
      </c>
      <c r="G12" s="10">
        <f t="shared" si="0"/>
        <v>1801770</v>
      </c>
      <c r="H12" s="6" t="s">
        <v>13</v>
      </c>
      <c r="I12" s="7" t="s">
        <v>10</v>
      </c>
    </row>
    <row r="13" spans="1:10" ht="80.25" customHeight="1" x14ac:dyDescent="0.25">
      <c r="A13" s="3">
        <v>8</v>
      </c>
      <c r="B13" s="20" t="s">
        <v>67</v>
      </c>
      <c r="C13" s="21" t="s">
        <v>68</v>
      </c>
      <c r="D13" s="24" t="s">
        <v>16</v>
      </c>
      <c r="E13" s="9">
        <v>1000</v>
      </c>
      <c r="F13" s="8">
        <v>102</v>
      </c>
      <c r="G13" s="10">
        <f t="shared" si="0"/>
        <v>102000</v>
      </c>
      <c r="H13" s="6" t="s">
        <v>13</v>
      </c>
      <c r="I13" s="7" t="s">
        <v>10</v>
      </c>
    </row>
    <row r="14" spans="1:10" ht="80.25" customHeight="1" x14ac:dyDescent="0.25">
      <c r="A14" s="3">
        <v>9</v>
      </c>
      <c r="B14" s="20" t="s">
        <v>69</v>
      </c>
      <c r="C14" s="21" t="s">
        <v>70</v>
      </c>
      <c r="D14" s="24" t="s">
        <v>16</v>
      </c>
      <c r="E14" s="9">
        <v>1000</v>
      </c>
      <c r="F14" s="8">
        <v>142.56</v>
      </c>
      <c r="G14" s="10">
        <f t="shared" si="0"/>
        <v>142560</v>
      </c>
      <c r="H14" s="6" t="s">
        <v>13</v>
      </c>
      <c r="I14" s="7" t="s">
        <v>10</v>
      </c>
    </row>
    <row r="15" spans="1:10" ht="83.25" customHeight="1" x14ac:dyDescent="0.25">
      <c r="A15" s="3">
        <v>10</v>
      </c>
      <c r="B15" s="20" t="s">
        <v>71</v>
      </c>
      <c r="C15" s="21" t="s">
        <v>72</v>
      </c>
      <c r="D15" s="24" t="s">
        <v>16</v>
      </c>
      <c r="E15" s="9">
        <v>1100</v>
      </c>
      <c r="F15" s="8">
        <v>168.9</v>
      </c>
      <c r="G15" s="10">
        <f t="shared" si="0"/>
        <v>185790</v>
      </c>
      <c r="H15" s="6" t="s">
        <v>13</v>
      </c>
      <c r="I15" s="7" t="s">
        <v>10</v>
      </c>
    </row>
    <row r="16" spans="1:10" ht="105" x14ac:dyDescent="0.25">
      <c r="A16" s="3">
        <v>11</v>
      </c>
      <c r="B16" s="22" t="s">
        <v>73</v>
      </c>
      <c r="C16" s="21" t="s">
        <v>74</v>
      </c>
      <c r="D16" s="24" t="s">
        <v>16</v>
      </c>
      <c r="E16" s="9">
        <v>1500</v>
      </c>
      <c r="F16" s="8">
        <v>125.5</v>
      </c>
      <c r="G16" s="10">
        <f t="shared" si="0"/>
        <v>188250</v>
      </c>
      <c r="H16" s="6" t="s">
        <v>13</v>
      </c>
      <c r="I16" s="7" t="s">
        <v>10</v>
      </c>
    </row>
    <row r="17" spans="1:9" ht="105" x14ac:dyDescent="0.25">
      <c r="A17" s="3">
        <v>12</v>
      </c>
      <c r="B17" s="22" t="s">
        <v>75</v>
      </c>
      <c r="C17" s="21" t="s">
        <v>76</v>
      </c>
      <c r="D17" s="24" t="s">
        <v>16</v>
      </c>
      <c r="E17" s="9">
        <v>800</v>
      </c>
      <c r="F17" s="8">
        <v>425.34</v>
      </c>
      <c r="G17" s="10">
        <f t="shared" si="0"/>
        <v>340272</v>
      </c>
      <c r="H17" s="6" t="s">
        <v>13</v>
      </c>
      <c r="I17" s="7" t="s">
        <v>10</v>
      </c>
    </row>
    <row r="18" spans="1:9" ht="60" x14ac:dyDescent="0.25">
      <c r="A18" s="3">
        <v>13</v>
      </c>
      <c r="B18" s="17" t="s">
        <v>77</v>
      </c>
      <c r="C18" s="18" t="s">
        <v>78</v>
      </c>
      <c r="D18" s="19" t="s">
        <v>16</v>
      </c>
      <c r="E18" s="9">
        <v>20</v>
      </c>
      <c r="F18" s="8">
        <v>1400</v>
      </c>
      <c r="G18" s="10">
        <f t="shared" si="0"/>
        <v>28000</v>
      </c>
      <c r="H18" s="6" t="s">
        <v>13</v>
      </c>
      <c r="I18" s="7" t="s">
        <v>10</v>
      </c>
    </row>
    <row r="19" spans="1:9" ht="60" x14ac:dyDescent="0.25">
      <c r="A19" s="3">
        <v>14</v>
      </c>
      <c r="B19" s="20" t="s">
        <v>79</v>
      </c>
      <c r="C19" s="21" t="s">
        <v>80</v>
      </c>
      <c r="D19" s="19" t="s">
        <v>16</v>
      </c>
      <c r="E19" s="9">
        <v>5000</v>
      </c>
      <c r="F19" s="8">
        <v>419</v>
      </c>
      <c r="G19" s="10">
        <f t="shared" si="0"/>
        <v>2095000</v>
      </c>
      <c r="H19" s="6" t="s">
        <v>13</v>
      </c>
      <c r="I19" s="7" t="s">
        <v>10</v>
      </c>
    </row>
    <row r="20" spans="1:9" ht="60" x14ac:dyDescent="0.25">
      <c r="A20" s="3">
        <v>15</v>
      </c>
      <c r="B20" s="20" t="s">
        <v>50</v>
      </c>
      <c r="C20" s="21" t="s">
        <v>51</v>
      </c>
      <c r="D20" s="19" t="s">
        <v>16</v>
      </c>
      <c r="E20" s="9">
        <v>400</v>
      </c>
      <c r="F20" s="8">
        <v>385</v>
      </c>
      <c r="G20" s="10">
        <f t="shared" si="0"/>
        <v>154000</v>
      </c>
      <c r="H20" s="6" t="s">
        <v>13</v>
      </c>
      <c r="I20" s="7" t="s">
        <v>10</v>
      </c>
    </row>
    <row r="21" spans="1:9" ht="60" x14ac:dyDescent="0.25">
      <c r="A21" s="3">
        <v>16</v>
      </c>
      <c r="B21" s="17" t="s">
        <v>35</v>
      </c>
      <c r="C21" s="18" t="s">
        <v>36</v>
      </c>
      <c r="D21" s="24" t="s">
        <v>16</v>
      </c>
      <c r="E21" s="9">
        <v>350</v>
      </c>
      <c r="F21" s="8">
        <v>15500</v>
      </c>
      <c r="G21" s="10">
        <f t="shared" si="0"/>
        <v>5425000</v>
      </c>
      <c r="H21" s="6" t="s">
        <v>13</v>
      </c>
      <c r="I21" s="7" t="s">
        <v>10</v>
      </c>
    </row>
    <row r="22" spans="1:9" ht="60" x14ac:dyDescent="0.25">
      <c r="A22" s="3">
        <v>17</v>
      </c>
      <c r="B22" s="20" t="s">
        <v>81</v>
      </c>
      <c r="C22" s="21" t="s">
        <v>81</v>
      </c>
      <c r="D22" s="24" t="s">
        <v>16</v>
      </c>
      <c r="E22" s="9">
        <v>70</v>
      </c>
      <c r="F22" s="8">
        <v>406</v>
      </c>
      <c r="G22" s="10">
        <f t="shared" si="0"/>
        <v>28420</v>
      </c>
      <c r="H22" s="6" t="s">
        <v>13</v>
      </c>
      <c r="I22" s="7" t="s">
        <v>10</v>
      </c>
    </row>
    <row r="23" spans="1:9" ht="75" x14ac:dyDescent="0.25">
      <c r="A23" s="3">
        <v>18</v>
      </c>
      <c r="B23" s="17" t="s">
        <v>82</v>
      </c>
      <c r="C23" s="18" t="s">
        <v>83</v>
      </c>
      <c r="D23" s="19" t="s">
        <v>16</v>
      </c>
      <c r="E23" s="9">
        <v>150</v>
      </c>
      <c r="F23" s="8">
        <v>9900</v>
      </c>
      <c r="G23" s="10">
        <f t="shared" si="0"/>
        <v>1485000</v>
      </c>
      <c r="H23" s="6" t="s">
        <v>13</v>
      </c>
      <c r="I23" s="7" t="s">
        <v>10</v>
      </c>
    </row>
    <row r="24" spans="1:9" ht="60" x14ac:dyDescent="0.25">
      <c r="A24" s="3">
        <v>19</v>
      </c>
      <c r="B24" s="17" t="s">
        <v>84</v>
      </c>
      <c r="C24" s="18" t="s">
        <v>84</v>
      </c>
      <c r="D24" s="19" t="s">
        <v>16</v>
      </c>
      <c r="E24" s="9">
        <v>15</v>
      </c>
      <c r="F24" s="8">
        <v>260</v>
      </c>
      <c r="G24" s="10">
        <f t="shared" si="0"/>
        <v>3900</v>
      </c>
      <c r="H24" s="6" t="s">
        <v>13</v>
      </c>
      <c r="I24" s="7" t="s">
        <v>10</v>
      </c>
    </row>
    <row r="25" spans="1:9" ht="60" x14ac:dyDescent="0.25">
      <c r="A25" s="3">
        <v>20</v>
      </c>
      <c r="B25" s="20" t="s">
        <v>85</v>
      </c>
      <c r="C25" s="21" t="s">
        <v>86</v>
      </c>
      <c r="D25" s="24" t="s">
        <v>16</v>
      </c>
      <c r="E25" s="9">
        <v>70</v>
      </c>
      <c r="F25" s="8">
        <v>2300</v>
      </c>
      <c r="G25" s="10">
        <f t="shared" si="0"/>
        <v>161000</v>
      </c>
      <c r="H25" s="6" t="s">
        <v>13</v>
      </c>
      <c r="I25" s="7" t="s">
        <v>10</v>
      </c>
    </row>
    <row r="26" spans="1:9" ht="60" x14ac:dyDescent="0.25">
      <c r="A26" s="3">
        <v>21</v>
      </c>
      <c r="B26" s="17" t="s">
        <v>87</v>
      </c>
      <c r="C26" s="18" t="s">
        <v>88</v>
      </c>
      <c r="D26" s="19" t="s">
        <v>16</v>
      </c>
      <c r="E26" s="9">
        <v>200</v>
      </c>
      <c r="F26" s="8">
        <v>22.13</v>
      </c>
      <c r="G26" s="10">
        <f t="shared" si="0"/>
        <v>4426</v>
      </c>
      <c r="H26" s="6" t="s">
        <v>13</v>
      </c>
      <c r="I26" s="7" t="s">
        <v>10</v>
      </c>
    </row>
    <row r="27" spans="1:9" ht="250.5" customHeight="1" x14ac:dyDescent="0.25">
      <c r="A27" s="3">
        <v>22</v>
      </c>
      <c r="B27" s="17" t="s">
        <v>89</v>
      </c>
      <c r="C27" s="18" t="s">
        <v>276</v>
      </c>
      <c r="D27" s="19" t="s">
        <v>16</v>
      </c>
      <c r="E27" s="9">
        <v>30</v>
      </c>
      <c r="F27" s="8">
        <v>6400</v>
      </c>
      <c r="G27" s="10">
        <f t="shared" ref="G27:G50" si="1">E27*F27</f>
        <v>192000</v>
      </c>
      <c r="H27" s="6" t="s">
        <v>13</v>
      </c>
      <c r="I27" s="7" t="s">
        <v>10</v>
      </c>
    </row>
    <row r="28" spans="1:9" ht="60" x14ac:dyDescent="0.25">
      <c r="A28" s="3">
        <v>23</v>
      </c>
      <c r="B28" s="17" t="s">
        <v>90</v>
      </c>
      <c r="C28" s="18" t="s">
        <v>91</v>
      </c>
      <c r="D28" s="19" t="s">
        <v>16</v>
      </c>
      <c r="E28" s="9">
        <v>10</v>
      </c>
      <c r="F28" s="8">
        <v>1000</v>
      </c>
      <c r="G28" s="10">
        <f t="shared" si="1"/>
        <v>10000</v>
      </c>
      <c r="H28" s="6" t="s">
        <v>13</v>
      </c>
      <c r="I28" s="7" t="s">
        <v>10</v>
      </c>
    </row>
    <row r="29" spans="1:9" ht="123.75" customHeight="1" x14ac:dyDescent="0.25">
      <c r="A29" s="3">
        <v>24</v>
      </c>
      <c r="B29" s="17" t="s">
        <v>92</v>
      </c>
      <c r="C29" s="18" t="s">
        <v>93</v>
      </c>
      <c r="D29" s="19" t="s">
        <v>16</v>
      </c>
      <c r="E29" s="9">
        <v>30</v>
      </c>
      <c r="F29" s="8">
        <v>17217</v>
      </c>
      <c r="G29" s="10">
        <f t="shared" si="1"/>
        <v>516510</v>
      </c>
      <c r="H29" s="6" t="s">
        <v>13</v>
      </c>
      <c r="I29" s="7" t="s">
        <v>10</v>
      </c>
    </row>
    <row r="30" spans="1:9" ht="54.75" customHeight="1" x14ac:dyDescent="0.25">
      <c r="A30" s="3">
        <v>25</v>
      </c>
      <c r="B30" s="17" t="s">
        <v>94</v>
      </c>
      <c r="C30" s="18" t="s">
        <v>95</v>
      </c>
      <c r="D30" s="19" t="s">
        <v>16</v>
      </c>
      <c r="E30" s="9">
        <v>400</v>
      </c>
      <c r="F30" s="8">
        <v>330</v>
      </c>
      <c r="G30" s="10">
        <f t="shared" si="1"/>
        <v>132000</v>
      </c>
      <c r="H30" s="6" t="s">
        <v>13</v>
      </c>
      <c r="I30" s="7" t="s">
        <v>10</v>
      </c>
    </row>
    <row r="31" spans="1:9" ht="123" customHeight="1" x14ac:dyDescent="0.25">
      <c r="A31" s="3">
        <v>26</v>
      </c>
      <c r="B31" s="17" t="s">
        <v>37</v>
      </c>
      <c r="C31" s="18" t="s">
        <v>277</v>
      </c>
      <c r="D31" s="19" t="s">
        <v>16</v>
      </c>
      <c r="E31" s="9">
        <v>90</v>
      </c>
      <c r="F31" s="8">
        <v>20000</v>
      </c>
      <c r="G31" s="10">
        <f t="shared" si="1"/>
        <v>1800000</v>
      </c>
      <c r="H31" s="6" t="s">
        <v>13</v>
      </c>
      <c r="I31" s="7" t="s">
        <v>10</v>
      </c>
    </row>
    <row r="32" spans="1:9" ht="60" x14ac:dyDescent="0.25">
      <c r="A32" s="3">
        <v>27</v>
      </c>
      <c r="B32" s="17" t="s">
        <v>96</v>
      </c>
      <c r="C32" s="18" t="s">
        <v>97</v>
      </c>
      <c r="D32" s="19" t="s">
        <v>16</v>
      </c>
      <c r="E32" s="9">
        <v>250</v>
      </c>
      <c r="F32" s="8">
        <v>12000</v>
      </c>
      <c r="G32" s="10">
        <f t="shared" si="1"/>
        <v>3000000</v>
      </c>
      <c r="H32" s="6" t="s">
        <v>13</v>
      </c>
      <c r="I32" s="7" t="s">
        <v>10</v>
      </c>
    </row>
    <row r="33" spans="1:10" ht="134.25" customHeight="1" x14ac:dyDescent="0.25">
      <c r="A33" s="3">
        <v>28</v>
      </c>
      <c r="B33" s="20" t="s">
        <v>98</v>
      </c>
      <c r="C33" s="23" t="s">
        <v>99</v>
      </c>
      <c r="D33" s="19" t="s">
        <v>16</v>
      </c>
      <c r="E33" s="9">
        <v>120</v>
      </c>
      <c r="F33" s="8">
        <v>2200</v>
      </c>
      <c r="G33" s="10">
        <f t="shared" si="1"/>
        <v>264000</v>
      </c>
      <c r="H33" s="6" t="s">
        <v>13</v>
      </c>
      <c r="I33" s="7" t="s">
        <v>10</v>
      </c>
    </row>
    <row r="34" spans="1:10" ht="166.5" customHeight="1" x14ac:dyDescent="0.25">
      <c r="A34" s="3">
        <v>29</v>
      </c>
      <c r="B34" s="17" t="s">
        <v>100</v>
      </c>
      <c r="C34" s="18" t="s">
        <v>101</v>
      </c>
      <c r="D34" s="19" t="s">
        <v>16</v>
      </c>
      <c r="E34" s="9">
        <v>105</v>
      </c>
      <c r="F34" s="8">
        <v>1300</v>
      </c>
      <c r="G34" s="10">
        <f t="shared" si="1"/>
        <v>136500</v>
      </c>
      <c r="H34" s="6" t="s">
        <v>13</v>
      </c>
      <c r="I34" s="7" t="s">
        <v>10</v>
      </c>
    </row>
    <row r="35" spans="1:10" ht="117.75" customHeight="1" x14ac:dyDescent="0.25">
      <c r="A35" s="3">
        <v>30</v>
      </c>
      <c r="B35" s="17" t="s">
        <v>102</v>
      </c>
      <c r="C35" s="18" t="s">
        <v>103</v>
      </c>
      <c r="D35" s="19" t="s">
        <v>16</v>
      </c>
      <c r="E35" s="9">
        <v>102</v>
      </c>
      <c r="F35" s="8">
        <v>1300</v>
      </c>
      <c r="G35" s="10">
        <f t="shared" si="1"/>
        <v>132600</v>
      </c>
      <c r="H35" s="6" t="s">
        <v>13</v>
      </c>
      <c r="I35" s="7" t="s">
        <v>10</v>
      </c>
    </row>
    <row r="36" spans="1:10" ht="53.25" customHeight="1" x14ac:dyDescent="0.25">
      <c r="A36" s="3">
        <v>31</v>
      </c>
      <c r="B36" s="20" t="s">
        <v>104</v>
      </c>
      <c r="C36" s="21" t="s">
        <v>105</v>
      </c>
      <c r="D36" s="24" t="s">
        <v>16</v>
      </c>
      <c r="E36" s="9">
        <v>40</v>
      </c>
      <c r="F36" s="8">
        <v>10000</v>
      </c>
      <c r="G36" s="16">
        <f t="shared" si="1"/>
        <v>400000</v>
      </c>
      <c r="H36" s="15" t="s">
        <v>13</v>
      </c>
      <c r="I36" s="7" t="s">
        <v>10</v>
      </c>
    </row>
    <row r="37" spans="1:10" ht="47.25" customHeight="1" x14ac:dyDescent="0.25">
      <c r="A37" s="3">
        <v>32</v>
      </c>
      <c r="B37" s="20" t="s">
        <v>45</v>
      </c>
      <c r="C37" s="21" t="s">
        <v>42</v>
      </c>
      <c r="D37" s="24" t="s">
        <v>16</v>
      </c>
      <c r="E37" s="9">
        <v>100</v>
      </c>
      <c r="F37" s="8">
        <v>12500</v>
      </c>
      <c r="G37" s="16">
        <f t="shared" si="1"/>
        <v>1250000</v>
      </c>
      <c r="H37" s="15" t="s">
        <v>13</v>
      </c>
      <c r="I37" s="7" t="s">
        <v>10</v>
      </c>
    </row>
    <row r="38" spans="1:10" ht="60" x14ac:dyDescent="0.25">
      <c r="A38" s="3">
        <v>33</v>
      </c>
      <c r="B38" s="17" t="s">
        <v>54</v>
      </c>
      <c r="C38" s="18" t="s">
        <v>55</v>
      </c>
      <c r="D38" s="19" t="s">
        <v>16</v>
      </c>
      <c r="E38" s="9">
        <v>30</v>
      </c>
      <c r="F38" s="8">
        <v>34000</v>
      </c>
      <c r="G38" s="16">
        <f t="shared" si="1"/>
        <v>1020000</v>
      </c>
      <c r="H38" s="6" t="s">
        <v>13</v>
      </c>
      <c r="I38" s="7" t="s">
        <v>10</v>
      </c>
    </row>
    <row r="39" spans="1:10" ht="60" x14ac:dyDescent="0.25">
      <c r="A39" s="3">
        <v>34</v>
      </c>
      <c r="B39" s="17" t="s">
        <v>48</v>
      </c>
      <c r="C39" s="18" t="s">
        <v>49</v>
      </c>
      <c r="D39" s="19" t="s">
        <v>16</v>
      </c>
      <c r="E39" s="9">
        <v>300</v>
      </c>
      <c r="F39" s="8">
        <v>39900</v>
      </c>
      <c r="G39" s="16">
        <f t="shared" si="1"/>
        <v>11970000</v>
      </c>
      <c r="H39" s="15" t="s">
        <v>13</v>
      </c>
      <c r="I39" s="7" t="s">
        <v>10</v>
      </c>
    </row>
    <row r="40" spans="1:10" ht="60" x14ac:dyDescent="0.25">
      <c r="A40" s="3">
        <v>35</v>
      </c>
      <c r="B40" s="17" t="s">
        <v>56</v>
      </c>
      <c r="C40" s="18" t="s">
        <v>57</v>
      </c>
      <c r="D40" s="19" t="s">
        <v>16</v>
      </c>
      <c r="E40" s="9">
        <v>50</v>
      </c>
      <c r="F40" s="8">
        <v>64000</v>
      </c>
      <c r="G40" s="16">
        <f t="shared" si="1"/>
        <v>3200000</v>
      </c>
      <c r="H40" s="6" t="s">
        <v>13</v>
      </c>
      <c r="I40" s="7" t="s">
        <v>10</v>
      </c>
    </row>
    <row r="41" spans="1:10" ht="60" x14ac:dyDescent="0.25">
      <c r="A41" s="3">
        <v>36</v>
      </c>
      <c r="B41" s="17" t="s">
        <v>106</v>
      </c>
      <c r="C41" s="18" t="s">
        <v>107</v>
      </c>
      <c r="D41" s="19" t="s">
        <v>23</v>
      </c>
      <c r="E41" s="9">
        <v>300</v>
      </c>
      <c r="F41" s="8">
        <v>1800</v>
      </c>
      <c r="G41" s="16">
        <f t="shared" si="1"/>
        <v>540000</v>
      </c>
      <c r="H41" s="15" t="s">
        <v>13</v>
      </c>
      <c r="I41" s="7" t="s">
        <v>10</v>
      </c>
    </row>
    <row r="42" spans="1:10" ht="109.5" customHeight="1" x14ac:dyDescent="0.25">
      <c r="A42" s="3">
        <v>37</v>
      </c>
      <c r="B42" s="17" t="s">
        <v>108</v>
      </c>
      <c r="C42" s="18" t="s">
        <v>109</v>
      </c>
      <c r="D42" s="19" t="s">
        <v>23</v>
      </c>
      <c r="E42" s="9">
        <v>1000</v>
      </c>
      <c r="F42" s="8">
        <v>2300</v>
      </c>
      <c r="G42" s="16">
        <f t="shared" si="1"/>
        <v>2300000</v>
      </c>
      <c r="H42" s="6" t="s">
        <v>13</v>
      </c>
      <c r="I42" s="7" t="s">
        <v>10</v>
      </c>
    </row>
    <row r="43" spans="1:10" ht="60" x14ac:dyDescent="0.25">
      <c r="A43" s="3">
        <v>38</v>
      </c>
      <c r="B43" s="27" t="s">
        <v>110</v>
      </c>
      <c r="C43" s="26" t="s">
        <v>111</v>
      </c>
      <c r="D43" s="19" t="s">
        <v>24</v>
      </c>
      <c r="E43" s="9">
        <v>1000</v>
      </c>
      <c r="F43" s="8">
        <v>1300</v>
      </c>
      <c r="G43" s="16">
        <f t="shared" si="1"/>
        <v>1300000</v>
      </c>
      <c r="H43" s="6" t="s">
        <v>13</v>
      </c>
      <c r="I43" s="7" t="s">
        <v>10</v>
      </c>
    </row>
    <row r="44" spans="1:10" ht="60" x14ac:dyDescent="0.25">
      <c r="A44" s="3">
        <v>39</v>
      </c>
      <c r="B44" s="17" t="s">
        <v>112</v>
      </c>
      <c r="C44" s="18" t="s">
        <v>113</v>
      </c>
      <c r="D44" s="19" t="s">
        <v>23</v>
      </c>
      <c r="E44" s="9">
        <v>1050</v>
      </c>
      <c r="F44" s="8">
        <v>600</v>
      </c>
      <c r="G44" s="16">
        <f t="shared" si="1"/>
        <v>630000</v>
      </c>
      <c r="H44" s="6" t="s">
        <v>13</v>
      </c>
      <c r="I44" s="7" t="s">
        <v>10</v>
      </c>
      <c r="J44" s="32"/>
    </row>
    <row r="45" spans="1:10" ht="60" x14ac:dyDescent="0.25">
      <c r="A45" s="3">
        <v>40</v>
      </c>
      <c r="B45" s="17" t="s">
        <v>114</v>
      </c>
      <c r="C45" s="18" t="s">
        <v>115</v>
      </c>
      <c r="D45" s="19" t="s">
        <v>23</v>
      </c>
      <c r="E45" s="9">
        <v>2000</v>
      </c>
      <c r="F45" s="8">
        <v>2700</v>
      </c>
      <c r="G45" s="16">
        <f t="shared" si="1"/>
        <v>5400000</v>
      </c>
      <c r="H45" s="15" t="s">
        <v>13</v>
      </c>
      <c r="I45" s="7" t="s">
        <v>10</v>
      </c>
    </row>
    <row r="46" spans="1:10" ht="90" x14ac:dyDescent="0.25">
      <c r="A46" s="3">
        <v>41</v>
      </c>
      <c r="B46" s="17" t="s">
        <v>116</v>
      </c>
      <c r="C46" s="18" t="s">
        <v>278</v>
      </c>
      <c r="D46" s="19" t="s">
        <v>23</v>
      </c>
      <c r="E46" s="9">
        <v>1300</v>
      </c>
      <c r="F46" s="8">
        <v>3900</v>
      </c>
      <c r="G46" s="16">
        <f t="shared" si="1"/>
        <v>5070000</v>
      </c>
      <c r="H46" s="6" t="s">
        <v>13</v>
      </c>
      <c r="I46" s="7" t="s">
        <v>10</v>
      </c>
    </row>
    <row r="47" spans="1:10" ht="387.75" customHeight="1" x14ac:dyDescent="0.25">
      <c r="A47" s="3">
        <v>42</v>
      </c>
      <c r="B47" s="20" t="s">
        <v>117</v>
      </c>
      <c r="C47" s="28" t="s">
        <v>279</v>
      </c>
      <c r="D47" s="25" t="s">
        <v>23</v>
      </c>
      <c r="E47" s="9">
        <v>10</v>
      </c>
      <c r="F47" s="8">
        <v>87000</v>
      </c>
      <c r="G47" s="16">
        <f t="shared" si="1"/>
        <v>870000</v>
      </c>
      <c r="H47" s="15" t="s">
        <v>13</v>
      </c>
      <c r="I47" s="7" t="s">
        <v>10</v>
      </c>
    </row>
    <row r="48" spans="1:10" ht="325.5" customHeight="1" x14ac:dyDescent="0.25">
      <c r="A48" s="3">
        <v>43</v>
      </c>
      <c r="B48" s="20" t="s">
        <v>40</v>
      </c>
      <c r="C48" s="21" t="s">
        <v>41</v>
      </c>
      <c r="D48" s="24" t="s">
        <v>23</v>
      </c>
      <c r="E48" s="9">
        <v>400</v>
      </c>
      <c r="F48" s="8">
        <v>2200</v>
      </c>
      <c r="G48" s="16">
        <f t="shared" si="1"/>
        <v>880000</v>
      </c>
      <c r="H48" s="6" t="s">
        <v>13</v>
      </c>
      <c r="I48" s="7" t="s">
        <v>10</v>
      </c>
    </row>
    <row r="49" spans="1:10" ht="233.25" customHeight="1" x14ac:dyDescent="0.25">
      <c r="A49" s="3">
        <v>44</v>
      </c>
      <c r="B49" s="17" t="s">
        <v>17</v>
      </c>
      <c r="C49" s="18" t="s">
        <v>18</v>
      </c>
      <c r="D49" s="19" t="s">
        <v>23</v>
      </c>
      <c r="E49" s="9">
        <v>55</v>
      </c>
      <c r="F49" s="8">
        <v>46550</v>
      </c>
      <c r="G49" s="16">
        <f t="shared" si="1"/>
        <v>2560250</v>
      </c>
      <c r="H49" s="15" t="s">
        <v>13</v>
      </c>
      <c r="I49" s="7" t="s">
        <v>10</v>
      </c>
    </row>
    <row r="50" spans="1:10" ht="60" x14ac:dyDescent="0.25">
      <c r="A50" s="3">
        <v>45</v>
      </c>
      <c r="B50" s="20" t="s">
        <v>19</v>
      </c>
      <c r="C50" s="21" t="s">
        <v>20</v>
      </c>
      <c r="D50" s="24" t="s">
        <v>16</v>
      </c>
      <c r="E50" s="9">
        <v>1400</v>
      </c>
      <c r="F50" s="8">
        <v>13200</v>
      </c>
      <c r="G50" s="16">
        <f t="shared" si="1"/>
        <v>18480000</v>
      </c>
      <c r="H50" s="15" t="s">
        <v>13</v>
      </c>
      <c r="I50" s="7" t="s">
        <v>10</v>
      </c>
    </row>
    <row r="51" spans="1:10" ht="163.5" customHeight="1" x14ac:dyDescent="0.25">
      <c r="A51" s="3">
        <v>46</v>
      </c>
      <c r="B51" s="29" t="s">
        <v>21</v>
      </c>
      <c r="C51" s="30" t="s">
        <v>22</v>
      </c>
      <c r="D51" s="19" t="s">
        <v>24</v>
      </c>
      <c r="E51" s="9">
        <v>300</v>
      </c>
      <c r="F51" s="8">
        <v>22850</v>
      </c>
      <c r="G51" s="16">
        <f t="shared" ref="G51:G77" si="2">E51*F51</f>
        <v>6855000</v>
      </c>
      <c r="H51" s="15" t="s">
        <v>13</v>
      </c>
      <c r="I51" s="7" t="s">
        <v>10</v>
      </c>
    </row>
    <row r="52" spans="1:10" ht="60" x14ac:dyDescent="0.25">
      <c r="A52" s="3">
        <v>47</v>
      </c>
      <c r="B52" s="20" t="s">
        <v>118</v>
      </c>
      <c r="C52" s="21" t="s">
        <v>119</v>
      </c>
      <c r="D52" s="24" t="s">
        <v>120</v>
      </c>
      <c r="E52" s="9">
        <v>150</v>
      </c>
      <c r="F52" s="8">
        <v>739</v>
      </c>
      <c r="G52" s="16">
        <f t="shared" si="2"/>
        <v>110850</v>
      </c>
      <c r="H52" s="6" t="s">
        <v>13</v>
      </c>
      <c r="I52" s="7" t="s">
        <v>10</v>
      </c>
    </row>
    <row r="53" spans="1:10" ht="60" x14ac:dyDescent="0.25">
      <c r="A53" s="3">
        <v>48</v>
      </c>
      <c r="B53" s="17" t="s">
        <v>121</v>
      </c>
      <c r="C53" s="18" t="s">
        <v>122</v>
      </c>
      <c r="D53" s="19" t="s">
        <v>16</v>
      </c>
      <c r="E53" s="9">
        <v>500</v>
      </c>
      <c r="F53" s="8">
        <v>2332</v>
      </c>
      <c r="G53" s="16">
        <f t="shared" si="2"/>
        <v>1166000</v>
      </c>
      <c r="H53" s="15" t="s">
        <v>13</v>
      </c>
      <c r="I53" s="7" t="s">
        <v>10</v>
      </c>
    </row>
    <row r="54" spans="1:10" ht="60" x14ac:dyDescent="0.25">
      <c r="A54" s="3">
        <v>49</v>
      </c>
      <c r="B54" s="20" t="s">
        <v>123</v>
      </c>
      <c r="C54" s="21" t="s">
        <v>124</v>
      </c>
      <c r="D54" s="24" t="s">
        <v>16</v>
      </c>
      <c r="E54" s="9">
        <v>3000</v>
      </c>
      <c r="F54" s="8">
        <v>70</v>
      </c>
      <c r="G54" s="16">
        <f t="shared" si="2"/>
        <v>210000</v>
      </c>
      <c r="H54" s="15" t="s">
        <v>13</v>
      </c>
      <c r="I54" s="7" t="s">
        <v>10</v>
      </c>
    </row>
    <row r="55" spans="1:10" ht="60" x14ac:dyDescent="0.25">
      <c r="A55" s="3">
        <v>50</v>
      </c>
      <c r="B55" s="17" t="s">
        <v>125</v>
      </c>
      <c r="C55" s="18" t="s">
        <v>126</v>
      </c>
      <c r="D55" s="19" t="s">
        <v>16</v>
      </c>
      <c r="E55" s="9">
        <v>120</v>
      </c>
      <c r="F55" s="8">
        <v>3188</v>
      </c>
      <c r="G55" s="16">
        <f t="shared" si="2"/>
        <v>382560</v>
      </c>
      <c r="H55" s="15" t="s">
        <v>13</v>
      </c>
      <c r="I55" s="7" t="s">
        <v>10</v>
      </c>
    </row>
    <row r="56" spans="1:10" ht="60" x14ac:dyDescent="0.25">
      <c r="A56" s="3">
        <v>51</v>
      </c>
      <c r="B56" s="17" t="s">
        <v>127</v>
      </c>
      <c r="C56" s="18" t="s">
        <v>128</v>
      </c>
      <c r="D56" s="19" t="s">
        <v>16</v>
      </c>
      <c r="E56" s="9">
        <v>50500</v>
      </c>
      <c r="F56" s="8">
        <v>115</v>
      </c>
      <c r="G56" s="16">
        <f t="shared" si="2"/>
        <v>5807500</v>
      </c>
      <c r="H56" s="6" t="s">
        <v>13</v>
      </c>
      <c r="I56" s="7" t="s">
        <v>10</v>
      </c>
    </row>
    <row r="57" spans="1:10" ht="92.25" customHeight="1" x14ac:dyDescent="0.25">
      <c r="A57" s="3">
        <v>52</v>
      </c>
      <c r="B57" s="22" t="s">
        <v>129</v>
      </c>
      <c r="C57" s="21" t="s">
        <v>130</v>
      </c>
      <c r="D57" s="24" t="s">
        <v>16</v>
      </c>
      <c r="E57" s="9">
        <v>2000</v>
      </c>
      <c r="F57" s="8">
        <v>40</v>
      </c>
      <c r="G57" s="16">
        <f t="shared" si="2"/>
        <v>80000</v>
      </c>
      <c r="H57" s="15" t="s">
        <v>13</v>
      </c>
      <c r="I57" s="7" t="s">
        <v>10</v>
      </c>
    </row>
    <row r="58" spans="1:10" ht="60" x14ac:dyDescent="0.25">
      <c r="A58" s="3">
        <v>53</v>
      </c>
      <c r="B58" s="20" t="s">
        <v>131</v>
      </c>
      <c r="C58" s="21" t="s">
        <v>132</v>
      </c>
      <c r="D58" s="24" t="s">
        <v>16</v>
      </c>
      <c r="E58" s="9">
        <v>2100</v>
      </c>
      <c r="F58" s="8">
        <v>761</v>
      </c>
      <c r="G58" s="16">
        <f t="shared" si="2"/>
        <v>1598100</v>
      </c>
      <c r="H58" s="6" t="s">
        <v>13</v>
      </c>
      <c r="I58" s="7" t="s">
        <v>10</v>
      </c>
    </row>
    <row r="59" spans="1:10" ht="60" x14ac:dyDescent="0.25">
      <c r="A59" s="3">
        <v>54</v>
      </c>
      <c r="B59" s="20" t="s">
        <v>133</v>
      </c>
      <c r="C59" s="21" t="s">
        <v>133</v>
      </c>
      <c r="D59" s="24" t="s">
        <v>16</v>
      </c>
      <c r="E59" s="9">
        <v>3000</v>
      </c>
      <c r="F59" s="8">
        <v>185</v>
      </c>
      <c r="G59" s="16">
        <f t="shared" si="2"/>
        <v>555000</v>
      </c>
      <c r="H59" s="6" t="s">
        <v>13</v>
      </c>
      <c r="I59" s="7" t="s">
        <v>10</v>
      </c>
    </row>
    <row r="60" spans="1:10" ht="60" x14ac:dyDescent="0.25">
      <c r="A60" s="3">
        <v>55</v>
      </c>
      <c r="B60" s="17" t="s">
        <v>134</v>
      </c>
      <c r="C60" s="18" t="s">
        <v>135</v>
      </c>
      <c r="D60" s="19" t="s">
        <v>16</v>
      </c>
      <c r="E60" s="9">
        <v>11144</v>
      </c>
      <c r="F60" s="8">
        <v>6</v>
      </c>
      <c r="G60" s="16">
        <f t="shared" si="2"/>
        <v>66864</v>
      </c>
      <c r="H60" s="6" t="s">
        <v>13</v>
      </c>
      <c r="I60" s="7" t="s">
        <v>10</v>
      </c>
      <c r="J60" s="32"/>
    </row>
    <row r="61" spans="1:10" ht="330" customHeight="1" x14ac:dyDescent="0.25">
      <c r="A61" s="3">
        <v>56</v>
      </c>
      <c r="B61" s="22" t="s">
        <v>136</v>
      </c>
      <c r="C61" s="21" t="s">
        <v>280</v>
      </c>
      <c r="D61" s="24" t="s">
        <v>16</v>
      </c>
      <c r="E61" s="9">
        <v>70</v>
      </c>
      <c r="F61" s="8">
        <v>4200</v>
      </c>
      <c r="G61" s="16">
        <f t="shared" si="2"/>
        <v>294000</v>
      </c>
      <c r="H61" s="6" t="s">
        <v>13</v>
      </c>
      <c r="I61" s="7" t="s">
        <v>10</v>
      </c>
    </row>
    <row r="62" spans="1:10" ht="60" x14ac:dyDescent="0.25">
      <c r="A62" s="3">
        <v>57</v>
      </c>
      <c r="B62" s="17" t="s">
        <v>137</v>
      </c>
      <c r="C62" s="18" t="s">
        <v>138</v>
      </c>
      <c r="D62" s="19" t="s">
        <v>16</v>
      </c>
      <c r="E62" s="9">
        <v>505</v>
      </c>
      <c r="F62" s="8">
        <v>4700</v>
      </c>
      <c r="G62" s="16">
        <f t="shared" si="2"/>
        <v>2373500</v>
      </c>
      <c r="H62" s="15" t="s">
        <v>13</v>
      </c>
      <c r="I62" s="7" t="s">
        <v>10</v>
      </c>
    </row>
    <row r="63" spans="1:10" ht="60" x14ac:dyDescent="0.25">
      <c r="A63" s="3">
        <v>58</v>
      </c>
      <c r="B63" s="20" t="s">
        <v>139</v>
      </c>
      <c r="C63" s="21" t="s">
        <v>140</v>
      </c>
      <c r="D63" s="24" t="s">
        <v>16</v>
      </c>
      <c r="E63" s="9">
        <v>20</v>
      </c>
      <c r="F63" s="8">
        <v>1500</v>
      </c>
      <c r="G63" s="16">
        <f t="shared" si="2"/>
        <v>30000</v>
      </c>
      <c r="H63" s="6" t="s">
        <v>13</v>
      </c>
      <c r="I63" s="7" t="s">
        <v>10</v>
      </c>
    </row>
    <row r="64" spans="1:10" ht="60" x14ac:dyDescent="0.25">
      <c r="A64" s="3">
        <v>59</v>
      </c>
      <c r="B64" s="17" t="s">
        <v>141</v>
      </c>
      <c r="C64" s="18" t="s">
        <v>142</v>
      </c>
      <c r="D64" s="19" t="s">
        <v>16</v>
      </c>
      <c r="E64" s="9">
        <v>5100</v>
      </c>
      <c r="F64" s="8">
        <v>110</v>
      </c>
      <c r="G64" s="16">
        <f t="shared" si="2"/>
        <v>561000</v>
      </c>
      <c r="H64" s="6" t="s">
        <v>13</v>
      </c>
      <c r="I64" s="7" t="s">
        <v>10</v>
      </c>
    </row>
    <row r="65" spans="1:9" ht="60" x14ac:dyDescent="0.25">
      <c r="A65" s="3">
        <v>60</v>
      </c>
      <c r="B65" s="17" t="s">
        <v>143</v>
      </c>
      <c r="C65" s="18" t="s">
        <v>144</v>
      </c>
      <c r="D65" s="19" t="s">
        <v>16</v>
      </c>
      <c r="E65" s="9">
        <v>550</v>
      </c>
      <c r="F65" s="8">
        <v>500</v>
      </c>
      <c r="G65" s="16">
        <f t="shared" si="2"/>
        <v>275000</v>
      </c>
      <c r="H65" s="15" t="s">
        <v>13</v>
      </c>
      <c r="I65" s="7" t="s">
        <v>10</v>
      </c>
    </row>
    <row r="66" spans="1:9" ht="111.75" customHeight="1" x14ac:dyDescent="0.25">
      <c r="A66" s="3">
        <v>61</v>
      </c>
      <c r="B66" s="17" t="s">
        <v>145</v>
      </c>
      <c r="C66" s="18" t="s">
        <v>146</v>
      </c>
      <c r="D66" s="19" t="s">
        <v>46</v>
      </c>
      <c r="E66" s="9">
        <v>200</v>
      </c>
      <c r="F66" s="8">
        <v>500</v>
      </c>
      <c r="G66" s="16">
        <f t="shared" si="2"/>
        <v>100000</v>
      </c>
      <c r="H66" s="15" t="s">
        <v>13</v>
      </c>
      <c r="I66" s="7" t="s">
        <v>10</v>
      </c>
    </row>
    <row r="67" spans="1:9" ht="60" x14ac:dyDescent="0.25">
      <c r="A67" s="3">
        <v>62</v>
      </c>
      <c r="B67" s="17" t="s">
        <v>147</v>
      </c>
      <c r="C67" s="18" t="s">
        <v>148</v>
      </c>
      <c r="D67" s="19" t="s">
        <v>16</v>
      </c>
      <c r="E67" s="9">
        <v>4000</v>
      </c>
      <c r="F67" s="8">
        <v>1690</v>
      </c>
      <c r="G67" s="16">
        <f t="shared" si="2"/>
        <v>6760000</v>
      </c>
      <c r="H67" s="15" t="s">
        <v>13</v>
      </c>
      <c r="I67" s="7" t="s">
        <v>10</v>
      </c>
    </row>
    <row r="68" spans="1:9" ht="60" x14ac:dyDescent="0.25">
      <c r="A68" s="3">
        <v>63</v>
      </c>
      <c r="B68" s="17" t="s">
        <v>149</v>
      </c>
      <c r="C68" s="18" t="s">
        <v>150</v>
      </c>
      <c r="D68" s="19" t="s">
        <v>16</v>
      </c>
      <c r="E68" s="9">
        <v>2000</v>
      </c>
      <c r="F68" s="8">
        <v>173.6</v>
      </c>
      <c r="G68" s="16">
        <f t="shared" si="2"/>
        <v>347200</v>
      </c>
      <c r="H68" s="6" t="s">
        <v>13</v>
      </c>
      <c r="I68" s="7" t="s">
        <v>10</v>
      </c>
    </row>
    <row r="69" spans="1:9" ht="75" x14ac:dyDescent="0.25">
      <c r="A69" s="3">
        <v>64</v>
      </c>
      <c r="B69" s="17" t="s">
        <v>151</v>
      </c>
      <c r="C69" s="18" t="s">
        <v>152</v>
      </c>
      <c r="D69" s="19" t="s">
        <v>24</v>
      </c>
      <c r="E69" s="9">
        <v>10</v>
      </c>
      <c r="F69" s="8">
        <v>3765</v>
      </c>
      <c r="G69" s="16">
        <f t="shared" si="2"/>
        <v>37650</v>
      </c>
      <c r="H69" s="6" t="s">
        <v>13</v>
      </c>
      <c r="I69" s="7" t="s">
        <v>10</v>
      </c>
    </row>
    <row r="70" spans="1:9" ht="177" customHeight="1" x14ac:dyDescent="0.25">
      <c r="A70" s="3">
        <v>65</v>
      </c>
      <c r="B70" s="17" t="s">
        <v>153</v>
      </c>
      <c r="C70" s="18" t="s">
        <v>154</v>
      </c>
      <c r="D70" s="19" t="s">
        <v>24</v>
      </c>
      <c r="E70" s="9">
        <v>50</v>
      </c>
      <c r="F70" s="8">
        <v>44200</v>
      </c>
      <c r="G70" s="16">
        <f t="shared" si="2"/>
        <v>2210000</v>
      </c>
      <c r="H70" s="15" t="s">
        <v>13</v>
      </c>
      <c r="I70" s="7" t="s">
        <v>10</v>
      </c>
    </row>
    <row r="71" spans="1:9" ht="249" customHeight="1" x14ac:dyDescent="0.25">
      <c r="A71" s="3">
        <v>66</v>
      </c>
      <c r="B71" s="17" t="s">
        <v>155</v>
      </c>
      <c r="C71" s="18" t="s">
        <v>281</v>
      </c>
      <c r="D71" s="19" t="s">
        <v>16</v>
      </c>
      <c r="E71" s="9">
        <v>130</v>
      </c>
      <c r="F71" s="8">
        <v>44200</v>
      </c>
      <c r="G71" s="16">
        <f t="shared" si="2"/>
        <v>5746000</v>
      </c>
      <c r="H71" s="6" t="s">
        <v>13</v>
      </c>
      <c r="I71" s="7" t="s">
        <v>10</v>
      </c>
    </row>
    <row r="72" spans="1:9" ht="205.5" customHeight="1" x14ac:dyDescent="0.25">
      <c r="A72" s="3">
        <v>67</v>
      </c>
      <c r="B72" s="17" t="s">
        <v>156</v>
      </c>
      <c r="C72" s="18" t="s">
        <v>157</v>
      </c>
      <c r="D72" s="19" t="s">
        <v>24</v>
      </c>
      <c r="E72" s="9">
        <v>70</v>
      </c>
      <c r="F72" s="8">
        <v>35000</v>
      </c>
      <c r="G72" s="16">
        <f t="shared" si="2"/>
        <v>2450000</v>
      </c>
      <c r="H72" s="15" t="s">
        <v>13</v>
      </c>
      <c r="I72" s="7" t="s">
        <v>10</v>
      </c>
    </row>
    <row r="73" spans="1:9" ht="235.5" customHeight="1" x14ac:dyDescent="0.25">
      <c r="A73" s="3">
        <v>68</v>
      </c>
      <c r="B73" s="17" t="s">
        <v>158</v>
      </c>
      <c r="C73" s="18" t="s">
        <v>159</v>
      </c>
      <c r="D73" s="19" t="s">
        <v>24</v>
      </c>
      <c r="E73" s="9">
        <v>10</v>
      </c>
      <c r="F73" s="8">
        <v>60900</v>
      </c>
      <c r="G73" s="16">
        <f t="shared" si="2"/>
        <v>609000</v>
      </c>
      <c r="H73" s="6" t="s">
        <v>13</v>
      </c>
      <c r="I73" s="7" t="s">
        <v>10</v>
      </c>
    </row>
    <row r="74" spans="1:9" ht="293.25" customHeight="1" x14ac:dyDescent="0.25">
      <c r="A74" s="3">
        <v>69</v>
      </c>
      <c r="B74" s="17" t="s">
        <v>160</v>
      </c>
      <c r="C74" s="18" t="s">
        <v>161</v>
      </c>
      <c r="D74" s="19" t="s">
        <v>16</v>
      </c>
      <c r="E74" s="9">
        <v>5</v>
      </c>
      <c r="F74" s="8">
        <v>20500</v>
      </c>
      <c r="G74" s="16">
        <f t="shared" si="2"/>
        <v>102500</v>
      </c>
      <c r="H74" s="15" t="s">
        <v>13</v>
      </c>
      <c r="I74" s="7" t="s">
        <v>10</v>
      </c>
    </row>
    <row r="75" spans="1:9" ht="75" customHeight="1" x14ac:dyDescent="0.25">
      <c r="A75" s="3">
        <v>70</v>
      </c>
      <c r="B75" s="22" t="s">
        <v>162</v>
      </c>
      <c r="C75" s="23" t="s">
        <v>163</v>
      </c>
      <c r="D75" s="25" t="s">
        <v>24</v>
      </c>
      <c r="E75" s="9">
        <v>70</v>
      </c>
      <c r="F75" s="8">
        <v>13500</v>
      </c>
      <c r="G75" s="16">
        <f t="shared" si="2"/>
        <v>945000</v>
      </c>
      <c r="H75" s="15" t="s">
        <v>13</v>
      </c>
      <c r="I75" s="7" t="s">
        <v>10</v>
      </c>
    </row>
    <row r="76" spans="1:9" ht="72.75" customHeight="1" x14ac:dyDescent="0.25">
      <c r="A76" s="3">
        <v>71</v>
      </c>
      <c r="B76" s="22" t="s">
        <v>43</v>
      </c>
      <c r="C76" s="23" t="s">
        <v>44</v>
      </c>
      <c r="D76" s="25" t="s">
        <v>24</v>
      </c>
      <c r="E76" s="9">
        <v>25</v>
      </c>
      <c r="F76" s="8">
        <v>15900</v>
      </c>
      <c r="G76" s="16">
        <f t="shared" si="2"/>
        <v>397500</v>
      </c>
      <c r="H76" s="6" t="s">
        <v>13</v>
      </c>
      <c r="I76" s="7" t="s">
        <v>10</v>
      </c>
    </row>
    <row r="77" spans="1:9" ht="106.5" customHeight="1" x14ac:dyDescent="0.25">
      <c r="A77" s="3">
        <v>72</v>
      </c>
      <c r="B77" s="22" t="s">
        <v>164</v>
      </c>
      <c r="C77" s="23" t="s">
        <v>165</v>
      </c>
      <c r="D77" s="25" t="s">
        <v>24</v>
      </c>
      <c r="E77" s="9">
        <v>20</v>
      </c>
      <c r="F77" s="8">
        <v>6500</v>
      </c>
      <c r="G77" s="16">
        <f t="shared" si="2"/>
        <v>130000</v>
      </c>
      <c r="H77" s="6" t="s">
        <v>13</v>
      </c>
      <c r="I77" s="7" t="s">
        <v>10</v>
      </c>
    </row>
    <row r="78" spans="1:9" ht="98.25" customHeight="1" x14ac:dyDescent="0.25">
      <c r="A78" s="3">
        <v>73</v>
      </c>
      <c r="B78" s="22" t="s">
        <v>166</v>
      </c>
      <c r="C78" s="23" t="s">
        <v>167</v>
      </c>
      <c r="D78" s="25" t="s">
        <v>24</v>
      </c>
      <c r="E78" s="9">
        <v>70</v>
      </c>
      <c r="F78" s="8">
        <v>7500</v>
      </c>
      <c r="G78" s="16">
        <f t="shared" ref="G78:G99" si="3">E78*F78</f>
        <v>525000</v>
      </c>
      <c r="H78" s="15" t="s">
        <v>13</v>
      </c>
      <c r="I78" s="7" t="s">
        <v>10</v>
      </c>
    </row>
    <row r="79" spans="1:9" ht="60" x14ac:dyDescent="0.25">
      <c r="A79" s="3">
        <v>74</v>
      </c>
      <c r="B79" s="20" t="s">
        <v>168</v>
      </c>
      <c r="C79" s="21" t="s">
        <v>169</v>
      </c>
      <c r="D79" s="25" t="s">
        <v>24</v>
      </c>
      <c r="E79" s="9">
        <v>70</v>
      </c>
      <c r="F79" s="8">
        <v>1429.16</v>
      </c>
      <c r="G79" s="16">
        <f t="shared" si="3"/>
        <v>100041.20000000001</v>
      </c>
      <c r="H79" s="15" t="s">
        <v>13</v>
      </c>
      <c r="I79" s="7" t="s">
        <v>10</v>
      </c>
    </row>
    <row r="80" spans="1:9" ht="197.25" customHeight="1" x14ac:dyDescent="0.25">
      <c r="A80" s="3">
        <v>75</v>
      </c>
      <c r="B80" s="20" t="s">
        <v>170</v>
      </c>
      <c r="C80" s="21" t="s">
        <v>171</v>
      </c>
      <c r="D80" s="25" t="s">
        <v>24</v>
      </c>
      <c r="E80" s="9">
        <v>50</v>
      </c>
      <c r="F80" s="8">
        <v>100000</v>
      </c>
      <c r="G80" s="16">
        <f t="shared" si="3"/>
        <v>5000000</v>
      </c>
      <c r="H80" s="6" t="s">
        <v>13</v>
      </c>
      <c r="I80" s="7" t="s">
        <v>10</v>
      </c>
    </row>
    <row r="81" spans="1:9" ht="60" x14ac:dyDescent="0.25">
      <c r="A81" s="3">
        <v>76</v>
      </c>
      <c r="B81" s="20" t="s">
        <v>172</v>
      </c>
      <c r="C81" s="21" t="s">
        <v>173</v>
      </c>
      <c r="D81" s="25" t="s">
        <v>24</v>
      </c>
      <c r="E81" s="9">
        <v>70</v>
      </c>
      <c r="F81" s="8">
        <v>3300</v>
      </c>
      <c r="G81" s="16">
        <f t="shared" si="3"/>
        <v>231000</v>
      </c>
      <c r="H81" s="15" t="s">
        <v>13</v>
      </c>
      <c r="I81" s="7" t="s">
        <v>10</v>
      </c>
    </row>
    <row r="82" spans="1:9" ht="60" x14ac:dyDescent="0.25">
      <c r="A82" s="3">
        <v>77</v>
      </c>
      <c r="B82" s="20" t="s">
        <v>174</v>
      </c>
      <c r="C82" s="21" t="s">
        <v>174</v>
      </c>
      <c r="D82" s="24" t="s">
        <v>16</v>
      </c>
      <c r="E82" s="9">
        <v>60</v>
      </c>
      <c r="F82" s="8">
        <v>24</v>
      </c>
      <c r="G82" s="16">
        <f t="shared" si="3"/>
        <v>1440</v>
      </c>
      <c r="H82" s="6" t="s">
        <v>13</v>
      </c>
      <c r="I82" s="7" t="s">
        <v>10</v>
      </c>
    </row>
    <row r="83" spans="1:9" ht="324" customHeight="1" x14ac:dyDescent="0.25">
      <c r="A83" s="3">
        <v>78</v>
      </c>
      <c r="B83" s="17" t="s">
        <v>175</v>
      </c>
      <c r="C83" s="18" t="s">
        <v>282</v>
      </c>
      <c r="D83" s="19" t="s">
        <v>24</v>
      </c>
      <c r="E83" s="9">
        <v>10</v>
      </c>
      <c r="F83" s="8">
        <v>4643.88</v>
      </c>
      <c r="G83" s="16">
        <f t="shared" si="3"/>
        <v>46438.8</v>
      </c>
      <c r="H83" s="6" t="s">
        <v>13</v>
      </c>
      <c r="I83" s="7" t="s">
        <v>10</v>
      </c>
    </row>
    <row r="84" spans="1:9" ht="75.75" customHeight="1" x14ac:dyDescent="0.25">
      <c r="A84" s="3">
        <v>79</v>
      </c>
      <c r="B84" s="22" t="s">
        <v>52</v>
      </c>
      <c r="C84" s="23" t="s">
        <v>53</v>
      </c>
      <c r="D84" s="24" t="s">
        <v>16</v>
      </c>
      <c r="E84" s="9">
        <v>1000</v>
      </c>
      <c r="F84" s="8">
        <v>1500</v>
      </c>
      <c r="G84" s="16">
        <f t="shared" si="3"/>
        <v>1500000</v>
      </c>
      <c r="H84" s="15" t="s">
        <v>13</v>
      </c>
      <c r="I84" s="7" t="s">
        <v>10</v>
      </c>
    </row>
    <row r="85" spans="1:9" ht="60" x14ac:dyDescent="0.25">
      <c r="A85" s="3">
        <v>80</v>
      </c>
      <c r="B85" s="20" t="s">
        <v>176</v>
      </c>
      <c r="C85" s="21" t="s">
        <v>177</v>
      </c>
      <c r="D85" s="24" t="s">
        <v>16</v>
      </c>
      <c r="E85" s="9">
        <v>150</v>
      </c>
      <c r="F85" s="8">
        <v>320</v>
      </c>
      <c r="G85" s="16">
        <f t="shared" si="3"/>
        <v>48000</v>
      </c>
      <c r="H85" s="15" t="s">
        <v>13</v>
      </c>
      <c r="I85" s="7" t="s">
        <v>10</v>
      </c>
    </row>
    <row r="86" spans="1:9" ht="60" x14ac:dyDescent="0.25">
      <c r="A86" s="3">
        <v>81</v>
      </c>
      <c r="B86" s="18" t="s">
        <v>47</v>
      </c>
      <c r="C86" s="18" t="s">
        <v>178</v>
      </c>
      <c r="D86" s="38" t="s">
        <v>16</v>
      </c>
      <c r="E86" s="39">
        <v>70000</v>
      </c>
      <c r="F86" s="8">
        <v>38</v>
      </c>
      <c r="G86" s="16">
        <f t="shared" si="3"/>
        <v>2660000</v>
      </c>
      <c r="H86" s="15" t="s">
        <v>13</v>
      </c>
      <c r="I86" s="7" t="s">
        <v>10</v>
      </c>
    </row>
    <row r="87" spans="1:9" ht="60" x14ac:dyDescent="0.25">
      <c r="A87" s="3">
        <v>82</v>
      </c>
      <c r="B87" s="17" t="s">
        <v>179</v>
      </c>
      <c r="C87" s="18" t="s">
        <v>180</v>
      </c>
      <c r="D87" s="19" t="s">
        <v>16</v>
      </c>
      <c r="E87" s="9">
        <v>34120</v>
      </c>
      <c r="F87" s="8">
        <v>163</v>
      </c>
      <c r="G87" s="16">
        <f t="shared" si="3"/>
        <v>5561560</v>
      </c>
      <c r="H87" s="15" t="s">
        <v>13</v>
      </c>
      <c r="I87" s="7" t="s">
        <v>10</v>
      </c>
    </row>
    <row r="88" spans="1:9" ht="91.5" customHeight="1" x14ac:dyDescent="0.25">
      <c r="A88" s="3">
        <v>83</v>
      </c>
      <c r="B88" s="20" t="s">
        <v>181</v>
      </c>
      <c r="C88" s="21" t="s">
        <v>182</v>
      </c>
      <c r="D88" s="24" t="s">
        <v>16</v>
      </c>
      <c r="E88" s="9">
        <v>60</v>
      </c>
      <c r="F88" s="8">
        <v>35900</v>
      </c>
      <c r="G88" s="16">
        <f t="shared" si="3"/>
        <v>2154000</v>
      </c>
      <c r="H88" s="15" t="s">
        <v>13</v>
      </c>
      <c r="I88" s="7" t="s">
        <v>10</v>
      </c>
    </row>
    <row r="89" spans="1:9" ht="174" customHeight="1" x14ac:dyDescent="0.25">
      <c r="A89" s="3">
        <v>84</v>
      </c>
      <c r="B89" s="22" t="s">
        <v>183</v>
      </c>
      <c r="C89" s="23" t="s">
        <v>184</v>
      </c>
      <c r="D89" s="24" t="s">
        <v>16</v>
      </c>
      <c r="E89" s="9">
        <v>50</v>
      </c>
      <c r="F89" s="8">
        <v>52520</v>
      </c>
      <c r="G89" s="16">
        <f t="shared" si="3"/>
        <v>2626000</v>
      </c>
      <c r="H89" s="6" t="s">
        <v>13</v>
      </c>
      <c r="I89" s="7" t="s">
        <v>10</v>
      </c>
    </row>
    <row r="90" spans="1:9" ht="60" x14ac:dyDescent="0.25">
      <c r="A90" s="3">
        <v>85</v>
      </c>
      <c r="B90" s="17" t="s">
        <v>185</v>
      </c>
      <c r="C90" s="18" t="s">
        <v>186</v>
      </c>
      <c r="D90" s="19" t="s">
        <v>59</v>
      </c>
      <c r="E90" s="9">
        <v>2000000</v>
      </c>
      <c r="F90" s="8">
        <v>20.59</v>
      </c>
      <c r="G90" s="16">
        <f t="shared" si="3"/>
        <v>41180000</v>
      </c>
      <c r="H90" s="15" t="s">
        <v>13</v>
      </c>
      <c r="I90" s="7" t="s">
        <v>10</v>
      </c>
    </row>
    <row r="91" spans="1:9" ht="409.5" x14ac:dyDescent="0.25">
      <c r="A91" s="3">
        <v>86</v>
      </c>
      <c r="B91" s="20" t="s">
        <v>187</v>
      </c>
      <c r="C91" s="21" t="s">
        <v>188</v>
      </c>
      <c r="D91" s="24" t="s">
        <v>59</v>
      </c>
      <c r="E91" s="9">
        <v>10500</v>
      </c>
      <c r="F91" s="8">
        <v>729</v>
      </c>
      <c r="G91" s="16">
        <f t="shared" si="3"/>
        <v>7654500</v>
      </c>
      <c r="H91" s="15" t="s">
        <v>13</v>
      </c>
      <c r="I91" s="7" t="s">
        <v>10</v>
      </c>
    </row>
    <row r="92" spans="1:9" ht="60" x14ac:dyDescent="0.25">
      <c r="A92" s="3">
        <v>87</v>
      </c>
      <c r="B92" s="17" t="s">
        <v>189</v>
      </c>
      <c r="C92" s="18" t="s">
        <v>190</v>
      </c>
      <c r="D92" s="19" t="s">
        <v>16</v>
      </c>
      <c r="E92" s="9">
        <v>10000</v>
      </c>
      <c r="F92" s="8">
        <v>26.5</v>
      </c>
      <c r="G92" s="16">
        <f t="shared" si="3"/>
        <v>265000</v>
      </c>
      <c r="H92" s="6" t="s">
        <v>13</v>
      </c>
      <c r="I92" s="7" t="s">
        <v>10</v>
      </c>
    </row>
    <row r="93" spans="1:9" ht="159" customHeight="1" x14ac:dyDescent="0.25">
      <c r="A93" s="3">
        <v>88</v>
      </c>
      <c r="B93" s="17" t="s">
        <v>191</v>
      </c>
      <c r="C93" s="18" t="s">
        <v>192</v>
      </c>
      <c r="D93" s="19" t="s">
        <v>16</v>
      </c>
      <c r="E93" s="9">
        <v>70</v>
      </c>
      <c r="F93" s="8">
        <v>2193</v>
      </c>
      <c r="G93" s="16">
        <f t="shared" si="3"/>
        <v>153510</v>
      </c>
      <c r="H93" s="15" t="s">
        <v>13</v>
      </c>
      <c r="I93" s="7" t="s">
        <v>10</v>
      </c>
    </row>
    <row r="94" spans="1:9" ht="146.25" customHeight="1" x14ac:dyDescent="0.25">
      <c r="A94" s="3">
        <v>89</v>
      </c>
      <c r="B94" s="20" t="s">
        <v>193</v>
      </c>
      <c r="C94" s="21" t="s">
        <v>194</v>
      </c>
      <c r="D94" s="24" t="s">
        <v>16</v>
      </c>
      <c r="E94" s="9">
        <v>5</v>
      </c>
      <c r="F94" s="8">
        <v>11000</v>
      </c>
      <c r="G94" s="16">
        <f t="shared" si="3"/>
        <v>55000</v>
      </c>
      <c r="H94" s="15" t="s">
        <v>13</v>
      </c>
      <c r="I94" s="7" t="s">
        <v>10</v>
      </c>
    </row>
    <row r="95" spans="1:9" ht="145.5" customHeight="1" x14ac:dyDescent="0.25">
      <c r="A95" s="3">
        <v>90</v>
      </c>
      <c r="B95" s="20" t="s">
        <v>195</v>
      </c>
      <c r="C95" s="21" t="s">
        <v>196</v>
      </c>
      <c r="D95" s="24" t="s">
        <v>16</v>
      </c>
      <c r="E95" s="9">
        <v>5</v>
      </c>
      <c r="F95" s="8">
        <v>22000</v>
      </c>
      <c r="G95" s="16">
        <f t="shared" si="3"/>
        <v>110000</v>
      </c>
      <c r="H95" s="6" t="s">
        <v>13</v>
      </c>
      <c r="I95" s="7" t="s">
        <v>10</v>
      </c>
    </row>
    <row r="96" spans="1:9" ht="73.5" customHeight="1" x14ac:dyDescent="0.25">
      <c r="A96" s="3">
        <v>91</v>
      </c>
      <c r="B96" s="20" t="s">
        <v>197</v>
      </c>
      <c r="C96" s="21" t="s">
        <v>198</v>
      </c>
      <c r="D96" s="25" t="s">
        <v>16</v>
      </c>
      <c r="E96" s="9">
        <v>3000</v>
      </c>
      <c r="F96" s="8">
        <v>141.75</v>
      </c>
      <c r="G96" s="16">
        <f t="shared" si="3"/>
        <v>425250</v>
      </c>
      <c r="H96" s="15" t="s">
        <v>13</v>
      </c>
      <c r="I96" s="7" t="s">
        <v>10</v>
      </c>
    </row>
    <row r="97" spans="1:10" ht="60" x14ac:dyDescent="0.25">
      <c r="A97" s="3">
        <v>92</v>
      </c>
      <c r="B97" s="20" t="s">
        <v>199</v>
      </c>
      <c r="C97" s="21" t="s">
        <v>200</v>
      </c>
      <c r="D97" s="24" t="s">
        <v>16</v>
      </c>
      <c r="E97" s="9">
        <v>150</v>
      </c>
      <c r="F97" s="8">
        <v>520</v>
      </c>
      <c r="G97" s="16">
        <f t="shared" si="3"/>
        <v>78000</v>
      </c>
      <c r="H97" s="6" t="s">
        <v>13</v>
      </c>
      <c r="I97" s="7" t="s">
        <v>10</v>
      </c>
    </row>
    <row r="98" spans="1:10" ht="129.75" customHeight="1" x14ac:dyDescent="0.25">
      <c r="A98" s="3">
        <v>93</v>
      </c>
      <c r="B98" s="20" t="s">
        <v>201</v>
      </c>
      <c r="C98" s="21" t="s">
        <v>202</v>
      </c>
      <c r="D98" s="24" t="s">
        <v>24</v>
      </c>
      <c r="E98" s="9">
        <v>1</v>
      </c>
      <c r="F98" s="8">
        <v>95000</v>
      </c>
      <c r="G98" s="16">
        <f t="shared" si="3"/>
        <v>95000</v>
      </c>
      <c r="H98" s="15" t="s">
        <v>13</v>
      </c>
      <c r="I98" s="7" t="s">
        <v>10</v>
      </c>
    </row>
    <row r="99" spans="1:10" ht="60" x14ac:dyDescent="0.25">
      <c r="A99" s="3">
        <v>94</v>
      </c>
      <c r="B99" s="17" t="s">
        <v>203</v>
      </c>
      <c r="C99" s="18" t="s">
        <v>204</v>
      </c>
      <c r="D99" s="19" t="s">
        <v>16</v>
      </c>
      <c r="E99" s="9">
        <v>10</v>
      </c>
      <c r="F99" s="8">
        <v>58800</v>
      </c>
      <c r="G99" s="16">
        <f t="shared" si="3"/>
        <v>588000</v>
      </c>
      <c r="H99" s="15" t="s">
        <v>13</v>
      </c>
      <c r="I99" s="7" t="s">
        <v>10</v>
      </c>
    </row>
    <row r="100" spans="1:10" ht="60" x14ac:dyDescent="0.25">
      <c r="A100" s="3">
        <v>95</v>
      </c>
      <c r="B100" s="17" t="s">
        <v>205</v>
      </c>
      <c r="C100" s="18" t="s">
        <v>206</v>
      </c>
      <c r="D100" s="19" t="s">
        <v>16</v>
      </c>
      <c r="E100" s="9">
        <v>10</v>
      </c>
      <c r="F100" s="8">
        <v>64700</v>
      </c>
      <c r="G100" s="16">
        <f t="shared" ref="G100:G138" si="4">E100*F100</f>
        <v>647000</v>
      </c>
      <c r="H100" s="6" t="s">
        <v>13</v>
      </c>
      <c r="I100" s="7" t="s">
        <v>10</v>
      </c>
    </row>
    <row r="101" spans="1:10" ht="60" x14ac:dyDescent="0.25">
      <c r="A101" s="3">
        <v>96</v>
      </c>
      <c r="B101" s="17" t="s">
        <v>207</v>
      </c>
      <c r="C101" s="18" t="s">
        <v>208</v>
      </c>
      <c r="D101" s="19" t="s">
        <v>16</v>
      </c>
      <c r="E101" s="9">
        <v>240000</v>
      </c>
      <c r="F101" s="8">
        <v>46.5</v>
      </c>
      <c r="G101" s="16">
        <f t="shared" si="4"/>
        <v>11160000</v>
      </c>
      <c r="H101" s="15" t="s">
        <v>13</v>
      </c>
      <c r="I101" s="7" t="s">
        <v>10</v>
      </c>
      <c r="J101" s="32"/>
    </row>
    <row r="102" spans="1:10" ht="60" x14ac:dyDescent="0.25">
      <c r="A102" s="3">
        <v>97</v>
      </c>
      <c r="B102" s="17" t="s">
        <v>209</v>
      </c>
      <c r="C102" s="18" t="s">
        <v>210</v>
      </c>
      <c r="D102" s="19" t="s">
        <v>16</v>
      </c>
      <c r="E102" s="9">
        <v>150</v>
      </c>
      <c r="F102" s="8">
        <v>10800</v>
      </c>
      <c r="G102" s="16">
        <f t="shared" si="4"/>
        <v>1620000</v>
      </c>
      <c r="H102" s="6" t="s">
        <v>13</v>
      </c>
      <c r="I102" s="7" t="s">
        <v>10</v>
      </c>
    </row>
    <row r="103" spans="1:10" ht="60" x14ac:dyDescent="0.25">
      <c r="A103" s="3">
        <v>98</v>
      </c>
      <c r="B103" s="17" t="s">
        <v>38</v>
      </c>
      <c r="C103" s="18" t="s">
        <v>39</v>
      </c>
      <c r="D103" s="19" t="s">
        <v>16</v>
      </c>
      <c r="E103" s="9">
        <v>200</v>
      </c>
      <c r="F103" s="8">
        <v>6000</v>
      </c>
      <c r="G103" s="16">
        <f t="shared" si="4"/>
        <v>1200000</v>
      </c>
      <c r="H103" s="15" t="s">
        <v>13</v>
      </c>
      <c r="I103" s="7" t="s">
        <v>10</v>
      </c>
    </row>
    <row r="104" spans="1:10" ht="60" x14ac:dyDescent="0.25">
      <c r="A104" s="3">
        <v>99</v>
      </c>
      <c r="B104" s="17" t="s">
        <v>211</v>
      </c>
      <c r="C104" s="18" t="s">
        <v>212</v>
      </c>
      <c r="D104" s="19" t="s">
        <v>16</v>
      </c>
      <c r="E104" s="9">
        <v>10</v>
      </c>
      <c r="F104" s="8">
        <v>6000</v>
      </c>
      <c r="G104" s="16">
        <f t="shared" si="4"/>
        <v>60000</v>
      </c>
      <c r="H104" s="6" t="s">
        <v>13</v>
      </c>
      <c r="I104" s="7" t="s">
        <v>10</v>
      </c>
    </row>
    <row r="105" spans="1:10" ht="60" x14ac:dyDescent="0.25">
      <c r="A105" s="3">
        <v>100</v>
      </c>
      <c r="B105" s="20" t="s">
        <v>213</v>
      </c>
      <c r="C105" s="18" t="s">
        <v>214</v>
      </c>
      <c r="D105" s="19" t="s">
        <v>16</v>
      </c>
      <c r="E105" s="9">
        <v>80</v>
      </c>
      <c r="F105" s="8">
        <v>500</v>
      </c>
      <c r="G105" s="16">
        <f t="shared" si="4"/>
        <v>40000</v>
      </c>
      <c r="H105" s="15" t="s">
        <v>13</v>
      </c>
      <c r="I105" s="7" t="s">
        <v>10</v>
      </c>
    </row>
    <row r="106" spans="1:10" ht="90.75" customHeight="1" x14ac:dyDescent="0.25">
      <c r="A106" s="3">
        <v>101</v>
      </c>
      <c r="B106" s="18" t="s">
        <v>215</v>
      </c>
      <c r="C106" s="18" t="s">
        <v>216</v>
      </c>
      <c r="D106" s="19" t="s">
        <v>16</v>
      </c>
      <c r="E106" s="9">
        <v>110</v>
      </c>
      <c r="F106" s="8">
        <v>3701</v>
      </c>
      <c r="G106" s="16">
        <f t="shared" si="4"/>
        <v>407110</v>
      </c>
      <c r="H106" s="6" t="s">
        <v>13</v>
      </c>
      <c r="I106" s="7" t="s">
        <v>10</v>
      </c>
    </row>
    <row r="107" spans="1:10" ht="205.5" customHeight="1" x14ac:dyDescent="0.25">
      <c r="A107" s="3">
        <v>102</v>
      </c>
      <c r="B107" s="18" t="s">
        <v>217</v>
      </c>
      <c r="C107" s="18" t="s">
        <v>218</v>
      </c>
      <c r="D107" s="19" t="s">
        <v>16</v>
      </c>
      <c r="E107" s="9">
        <v>200</v>
      </c>
      <c r="F107" s="8">
        <v>23838</v>
      </c>
      <c r="G107" s="16">
        <f t="shared" si="4"/>
        <v>4767600</v>
      </c>
      <c r="H107" s="15" t="s">
        <v>13</v>
      </c>
      <c r="I107" s="7" t="s">
        <v>10</v>
      </c>
    </row>
    <row r="108" spans="1:10" ht="249.75" customHeight="1" x14ac:dyDescent="0.25">
      <c r="A108" s="3">
        <v>103</v>
      </c>
      <c r="B108" s="18" t="s">
        <v>215</v>
      </c>
      <c r="C108" s="18" t="s">
        <v>219</v>
      </c>
      <c r="D108" s="38" t="s">
        <v>16</v>
      </c>
      <c r="E108" s="39">
        <v>200</v>
      </c>
      <c r="F108" s="40">
        <v>8216</v>
      </c>
      <c r="G108" s="16">
        <f>E108*F108</f>
        <v>1643200</v>
      </c>
      <c r="H108" s="15" t="s">
        <v>13</v>
      </c>
      <c r="I108" s="7" t="s">
        <v>10</v>
      </c>
    </row>
    <row r="109" spans="1:10" ht="60" x14ac:dyDescent="0.25">
      <c r="A109" s="3">
        <v>104</v>
      </c>
      <c r="B109" s="17" t="s">
        <v>220</v>
      </c>
      <c r="C109" s="18" t="s">
        <v>221</v>
      </c>
      <c r="D109" s="19" t="s">
        <v>16</v>
      </c>
      <c r="E109" s="9">
        <v>200</v>
      </c>
      <c r="F109" s="8">
        <v>4100</v>
      </c>
      <c r="G109" s="16">
        <f t="shared" si="4"/>
        <v>820000</v>
      </c>
      <c r="H109" s="15" t="s">
        <v>13</v>
      </c>
      <c r="I109" s="7" t="s">
        <v>10</v>
      </c>
    </row>
    <row r="110" spans="1:10" ht="60" x14ac:dyDescent="0.25">
      <c r="A110" s="3">
        <v>105</v>
      </c>
      <c r="B110" s="18" t="s">
        <v>222</v>
      </c>
      <c r="C110" s="18" t="s">
        <v>223</v>
      </c>
      <c r="D110" s="19" t="s">
        <v>16</v>
      </c>
      <c r="E110" s="9">
        <v>50</v>
      </c>
      <c r="F110" s="8">
        <v>1773</v>
      </c>
      <c r="G110" s="16">
        <f t="shared" si="4"/>
        <v>88650</v>
      </c>
      <c r="H110" s="6" t="s">
        <v>13</v>
      </c>
      <c r="I110" s="7" t="s">
        <v>10</v>
      </c>
    </row>
    <row r="111" spans="1:10" ht="60" x14ac:dyDescent="0.25">
      <c r="A111" s="3">
        <v>106</v>
      </c>
      <c r="B111" s="18" t="s">
        <v>224</v>
      </c>
      <c r="C111" s="18" t="s">
        <v>225</v>
      </c>
      <c r="D111" s="19" t="s">
        <v>16</v>
      </c>
      <c r="E111" s="9">
        <v>200</v>
      </c>
      <c r="F111" s="8">
        <v>20853</v>
      </c>
      <c r="G111" s="16">
        <f t="shared" si="4"/>
        <v>4170600</v>
      </c>
      <c r="H111" s="15" t="s">
        <v>13</v>
      </c>
      <c r="I111" s="7" t="s">
        <v>10</v>
      </c>
    </row>
    <row r="112" spans="1:10" ht="60" x14ac:dyDescent="0.25">
      <c r="A112" s="3">
        <v>107</v>
      </c>
      <c r="B112" s="18" t="s">
        <v>226</v>
      </c>
      <c r="C112" s="18" t="s">
        <v>227</v>
      </c>
      <c r="D112" s="19" t="s">
        <v>16</v>
      </c>
      <c r="E112" s="9">
        <v>200</v>
      </c>
      <c r="F112" s="8">
        <v>32088</v>
      </c>
      <c r="G112" s="16">
        <f t="shared" si="4"/>
        <v>6417600</v>
      </c>
      <c r="H112" s="6" t="s">
        <v>13</v>
      </c>
      <c r="I112" s="7" t="s">
        <v>10</v>
      </c>
    </row>
    <row r="113" spans="1:9" ht="60" x14ac:dyDescent="0.25">
      <c r="A113" s="3">
        <v>108</v>
      </c>
      <c r="B113" s="18" t="s">
        <v>228</v>
      </c>
      <c r="C113" s="18" t="s">
        <v>229</v>
      </c>
      <c r="D113" s="19" t="s">
        <v>16</v>
      </c>
      <c r="E113" s="9">
        <v>200</v>
      </c>
      <c r="F113" s="8">
        <v>16045</v>
      </c>
      <c r="G113" s="16">
        <f t="shared" si="4"/>
        <v>3209000</v>
      </c>
      <c r="H113" s="15" t="s">
        <v>13</v>
      </c>
      <c r="I113" s="7" t="s">
        <v>10</v>
      </c>
    </row>
    <row r="114" spans="1:9" ht="292.5" customHeight="1" x14ac:dyDescent="0.25">
      <c r="A114" s="3">
        <v>109</v>
      </c>
      <c r="B114" s="18" t="s">
        <v>230</v>
      </c>
      <c r="C114" s="18" t="s">
        <v>231</v>
      </c>
      <c r="D114" s="19" t="s">
        <v>16</v>
      </c>
      <c r="E114" s="9">
        <v>3000</v>
      </c>
      <c r="F114" s="8">
        <v>3200</v>
      </c>
      <c r="G114" s="16">
        <f t="shared" si="4"/>
        <v>9600000</v>
      </c>
      <c r="H114" s="6" t="s">
        <v>13</v>
      </c>
      <c r="I114" s="7" t="s">
        <v>10</v>
      </c>
    </row>
    <row r="115" spans="1:9" ht="290.25" customHeight="1" x14ac:dyDescent="0.25">
      <c r="A115" s="3">
        <v>110</v>
      </c>
      <c r="B115" s="18" t="s">
        <v>232</v>
      </c>
      <c r="C115" s="18" t="s">
        <v>233</v>
      </c>
      <c r="D115" s="19" t="s">
        <v>16</v>
      </c>
      <c r="E115" s="9">
        <v>4005</v>
      </c>
      <c r="F115" s="8">
        <v>3278</v>
      </c>
      <c r="G115" s="16">
        <f t="shared" si="4"/>
        <v>13128390</v>
      </c>
      <c r="H115" s="15" t="s">
        <v>13</v>
      </c>
      <c r="I115" s="7" t="s">
        <v>10</v>
      </c>
    </row>
    <row r="116" spans="1:9" ht="288" customHeight="1" x14ac:dyDescent="0.25">
      <c r="A116" s="3">
        <v>111</v>
      </c>
      <c r="B116" s="18" t="s">
        <v>234</v>
      </c>
      <c r="C116" s="18" t="s">
        <v>235</v>
      </c>
      <c r="D116" s="19" t="s">
        <v>16</v>
      </c>
      <c r="E116" s="9">
        <v>4005</v>
      </c>
      <c r="F116" s="8">
        <v>4135</v>
      </c>
      <c r="G116" s="16">
        <f t="shared" si="4"/>
        <v>16560675</v>
      </c>
      <c r="H116" s="6" t="s">
        <v>13</v>
      </c>
      <c r="I116" s="7" t="s">
        <v>10</v>
      </c>
    </row>
    <row r="117" spans="1:9" ht="250.5" customHeight="1" x14ac:dyDescent="0.25">
      <c r="A117" s="3">
        <v>112</v>
      </c>
      <c r="B117" s="17" t="s">
        <v>236</v>
      </c>
      <c r="C117" s="18" t="s">
        <v>237</v>
      </c>
      <c r="D117" s="19" t="s">
        <v>16</v>
      </c>
      <c r="E117" s="9">
        <v>50</v>
      </c>
      <c r="F117" s="8">
        <v>6475</v>
      </c>
      <c r="G117" s="16">
        <f t="shared" si="4"/>
        <v>323750</v>
      </c>
      <c r="H117" s="15" t="s">
        <v>13</v>
      </c>
      <c r="I117" s="7" t="s">
        <v>10</v>
      </c>
    </row>
    <row r="118" spans="1:9" ht="333.75" customHeight="1" x14ac:dyDescent="0.25">
      <c r="A118" s="3">
        <v>113</v>
      </c>
      <c r="B118" s="17" t="s">
        <v>238</v>
      </c>
      <c r="C118" s="18" t="s">
        <v>283</v>
      </c>
      <c r="D118" s="19" t="s">
        <v>16</v>
      </c>
      <c r="E118" s="9">
        <v>60</v>
      </c>
      <c r="F118" s="8">
        <v>9937</v>
      </c>
      <c r="G118" s="16">
        <f t="shared" si="4"/>
        <v>596220</v>
      </c>
      <c r="H118" s="6" t="s">
        <v>13</v>
      </c>
      <c r="I118" s="7" t="s">
        <v>10</v>
      </c>
    </row>
    <row r="119" spans="1:9" ht="342.75" customHeight="1" x14ac:dyDescent="0.25">
      <c r="A119" s="3">
        <v>114</v>
      </c>
      <c r="B119" s="17" t="s">
        <v>239</v>
      </c>
      <c r="C119" s="18" t="s">
        <v>284</v>
      </c>
      <c r="D119" s="19" t="s">
        <v>16</v>
      </c>
      <c r="E119" s="9">
        <v>55</v>
      </c>
      <c r="F119" s="8">
        <v>11411</v>
      </c>
      <c r="G119" s="16">
        <f t="shared" si="4"/>
        <v>627605</v>
      </c>
      <c r="H119" s="15" t="s">
        <v>13</v>
      </c>
      <c r="I119" s="7" t="s">
        <v>10</v>
      </c>
    </row>
    <row r="120" spans="1:9" ht="237" customHeight="1" x14ac:dyDescent="0.25">
      <c r="A120" s="3">
        <v>115</v>
      </c>
      <c r="B120" s="17" t="s">
        <v>240</v>
      </c>
      <c r="C120" s="18" t="s">
        <v>274</v>
      </c>
      <c r="D120" s="19" t="s">
        <v>16</v>
      </c>
      <c r="E120" s="9">
        <v>70</v>
      </c>
      <c r="F120" s="8">
        <v>5718</v>
      </c>
      <c r="G120" s="16">
        <f t="shared" si="4"/>
        <v>400260</v>
      </c>
      <c r="H120" s="6" t="s">
        <v>13</v>
      </c>
      <c r="I120" s="7" t="s">
        <v>10</v>
      </c>
    </row>
    <row r="121" spans="1:9" ht="267" customHeight="1" x14ac:dyDescent="0.25">
      <c r="A121" s="3">
        <v>116</v>
      </c>
      <c r="B121" s="17" t="s">
        <v>241</v>
      </c>
      <c r="C121" s="18" t="s">
        <v>275</v>
      </c>
      <c r="D121" s="19" t="s">
        <v>16</v>
      </c>
      <c r="E121" s="9">
        <v>70</v>
      </c>
      <c r="F121" s="8">
        <v>6316</v>
      </c>
      <c r="G121" s="16">
        <f t="shared" si="4"/>
        <v>442120</v>
      </c>
      <c r="H121" s="15" t="s">
        <v>13</v>
      </c>
      <c r="I121" s="7" t="s">
        <v>10</v>
      </c>
    </row>
    <row r="122" spans="1:9" ht="87.75" customHeight="1" x14ac:dyDescent="0.25">
      <c r="A122" s="3">
        <v>117</v>
      </c>
      <c r="B122" s="31" t="s">
        <v>242</v>
      </c>
      <c r="C122" s="18" t="s">
        <v>243</v>
      </c>
      <c r="D122" s="19" t="s">
        <v>16</v>
      </c>
      <c r="E122" s="9">
        <v>70</v>
      </c>
      <c r="F122" s="8">
        <v>10821</v>
      </c>
      <c r="G122" s="16">
        <f t="shared" si="4"/>
        <v>757470</v>
      </c>
      <c r="H122" s="6" t="s">
        <v>13</v>
      </c>
      <c r="I122" s="7" t="s">
        <v>10</v>
      </c>
    </row>
    <row r="123" spans="1:9" ht="255.75" customHeight="1" x14ac:dyDescent="0.25">
      <c r="A123" s="3">
        <v>118</v>
      </c>
      <c r="B123" s="31" t="s">
        <v>244</v>
      </c>
      <c r="C123" s="23" t="s">
        <v>245</v>
      </c>
      <c r="D123" s="24" t="s">
        <v>16</v>
      </c>
      <c r="E123" s="9">
        <v>210</v>
      </c>
      <c r="F123" s="8">
        <v>6316</v>
      </c>
      <c r="G123" s="16">
        <f t="shared" si="4"/>
        <v>1326360</v>
      </c>
      <c r="H123" s="15" t="s">
        <v>13</v>
      </c>
      <c r="I123" s="7" t="s">
        <v>10</v>
      </c>
    </row>
    <row r="124" spans="1:9" ht="100.5" customHeight="1" x14ac:dyDescent="0.25">
      <c r="A124" s="3">
        <v>119</v>
      </c>
      <c r="B124" s="17" t="s">
        <v>25</v>
      </c>
      <c r="C124" s="18" t="s">
        <v>26</v>
      </c>
      <c r="D124" s="19" t="s">
        <v>16</v>
      </c>
      <c r="E124" s="9">
        <v>2300</v>
      </c>
      <c r="F124" s="8">
        <v>670</v>
      </c>
      <c r="G124" s="16">
        <f t="shared" si="4"/>
        <v>1541000</v>
      </c>
      <c r="H124" s="6" t="s">
        <v>13</v>
      </c>
      <c r="I124" s="7" t="s">
        <v>10</v>
      </c>
    </row>
    <row r="125" spans="1:9" ht="131.25" customHeight="1" x14ac:dyDescent="0.25">
      <c r="A125" s="3">
        <v>120</v>
      </c>
      <c r="B125" s="17" t="s">
        <v>27</v>
      </c>
      <c r="C125" s="18" t="s">
        <v>28</v>
      </c>
      <c r="D125" s="19" t="s">
        <v>16</v>
      </c>
      <c r="E125" s="9">
        <v>400</v>
      </c>
      <c r="F125" s="8">
        <v>1325</v>
      </c>
      <c r="G125" s="16">
        <f t="shared" si="4"/>
        <v>530000</v>
      </c>
      <c r="H125" s="15" t="s">
        <v>13</v>
      </c>
      <c r="I125" s="7" t="s">
        <v>10</v>
      </c>
    </row>
    <row r="126" spans="1:9" ht="188.25" customHeight="1" x14ac:dyDescent="0.25">
      <c r="A126" s="3">
        <v>121</v>
      </c>
      <c r="B126" s="17" t="s">
        <v>246</v>
      </c>
      <c r="C126" s="18" t="s">
        <v>247</v>
      </c>
      <c r="D126" s="19" t="s">
        <v>16</v>
      </c>
      <c r="E126" s="9">
        <v>400</v>
      </c>
      <c r="F126" s="8">
        <v>16290</v>
      </c>
      <c r="G126" s="16">
        <f t="shared" si="4"/>
        <v>6516000</v>
      </c>
      <c r="H126" s="15" t="s">
        <v>13</v>
      </c>
      <c r="I126" s="7" t="s">
        <v>10</v>
      </c>
    </row>
    <row r="127" spans="1:9" ht="60" x14ac:dyDescent="0.25">
      <c r="A127" s="3">
        <v>122</v>
      </c>
      <c r="B127" s="17" t="s">
        <v>29</v>
      </c>
      <c r="C127" s="18" t="s">
        <v>30</v>
      </c>
      <c r="D127" s="19" t="s">
        <v>16</v>
      </c>
      <c r="E127" s="9">
        <v>200</v>
      </c>
      <c r="F127" s="8">
        <v>437</v>
      </c>
      <c r="G127" s="16">
        <f t="shared" si="4"/>
        <v>87400</v>
      </c>
      <c r="H127" s="6" t="s">
        <v>13</v>
      </c>
      <c r="I127" s="7" t="s">
        <v>10</v>
      </c>
    </row>
    <row r="128" spans="1:9" ht="60" x14ac:dyDescent="0.25">
      <c r="A128" s="3">
        <v>123</v>
      </c>
      <c r="B128" s="17" t="s">
        <v>248</v>
      </c>
      <c r="C128" s="18" t="s">
        <v>248</v>
      </c>
      <c r="D128" s="19" t="s">
        <v>16</v>
      </c>
      <c r="E128" s="9">
        <v>50</v>
      </c>
      <c r="F128" s="8">
        <v>18000</v>
      </c>
      <c r="G128" s="16">
        <f t="shared" si="4"/>
        <v>900000</v>
      </c>
      <c r="H128" s="15" t="s">
        <v>13</v>
      </c>
      <c r="I128" s="7" t="s">
        <v>10</v>
      </c>
    </row>
    <row r="129" spans="1:10" ht="118.5" customHeight="1" x14ac:dyDescent="0.25">
      <c r="A129" s="3">
        <v>124</v>
      </c>
      <c r="B129" s="20" t="s">
        <v>249</v>
      </c>
      <c r="C129" s="23" t="s">
        <v>250</v>
      </c>
      <c r="D129" s="19" t="s">
        <v>16</v>
      </c>
      <c r="E129" s="9">
        <v>150</v>
      </c>
      <c r="F129" s="8">
        <v>1650</v>
      </c>
      <c r="G129" s="16">
        <f t="shared" si="4"/>
        <v>247500</v>
      </c>
      <c r="H129" s="6" t="s">
        <v>13</v>
      </c>
      <c r="I129" s="7" t="s">
        <v>10</v>
      </c>
    </row>
    <row r="130" spans="1:10" ht="117.75" customHeight="1" x14ac:dyDescent="0.25">
      <c r="A130" s="3">
        <v>125</v>
      </c>
      <c r="B130" s="20" t="s">
        <v>251</v>
      </c>
      <c r="C130" s="23" t="s">
        <v>252</v>
      </c>
      <c r="D130" s="19" t="s">
        <v>16</v>
      </c>
      <c r="E130" s="9">
        <v>140</v>
      </c>
      <c r="F130" s="8">
        <v>2800</v>
      </c>
      <c r="G130" s="16">
        <f t="shared" si="4"/>
        <v>392000</v>
      </c>
      <c r="H130" s="15" t="s">
        <v>13</v>
      </c>
      <c r="I130" s="7" t="s">
        <v>10</v>
      </c>
    </row>
    <row r="131" spans="1:10" ht="60" x14ac:dyDescent="0.25">
      <c r="A131" s="3">
        <v>126</v>
      </c>
      <c r="B131" s="17" t="s">
        <v>253</v>
      </c>
      <c r="C131" s="18" t="s">
        <v>253</v>
      </c>
      <c r="D131" s="19" t="s">
        <v>16</v>
      </c>
      <c r="E131" s="9">
        <v>30</v>
      </c>
      <c r="F131" s="8">
        <v>1452</v>
      </c>
      <c r="G131" s="16">
        <f t="shared" si="4"/>
        <v>43560</v>
      </c>
      <c r="H131" s="6" t="s">
        <v>13</v>
      </c>
      <c r="I131" s="7" t="s">
        <v>10</v>
      </c>
    </row>
    <row r="132" spans="1:10" ht="60" x14ac:dyDescent="0.25">
      <c r="A132" s="3">
        <v>127</v>
      </c>
      <c r="B132" s="20" t="s">
        <v>254</v>
      </c>
      <c r="C132" s="21" t="s">
        <v>255</v>
      </c>
      <c r="D132" s="24" t="s">
        <v>16</v>
      </c>
      <c r="E132" s="9">
        <v>80</v>
      </c>
      <c r="F132" s="8">
        <v>3968</v>
      </c>
      <c r="G132" s="16">
        <f t="shared" si="4"/>
        <v>317440</v>
      </c>
      <c r="H132" s="15" t="s">
        <v>13</v>
      </c>
      <c r="I132" s="7" t="s">
        <v>10</v>
      </c>
    </row>
    <row r="133" spans="1:10" ht="162.75" customHeight="1" x14ac:dyDescent="0.25">
      <c r="A133" s="3">
        <v>128</v>
      </c>
      <c r="B133" s="20" t="s">
        <v>256</v>
      </c>
      <c r="C133" s="23" t="s">
        <v>257</v>
      </c>
      <c r="D133" s="25" t="s">
        <v>16</v>
      </c>
      <c r="E133" s="9">
        <v>15</v>
      </c>
      <c r="F133" s="8">
        <v>6990</v>
      </c>
      <c r="G133" s="16">
        <f t="shared" si="4"/>
        <v>104850</v>
      </c>
      <c r="H133" s="6" t="s">
        <v>13</v>
      </c>
      <c r="I133" s="7" t="s">
        <v>10</v>
      </c>
    </row>
    <row r="134" spans="1:10" ht="199.5" customHeight="1" x14ac:dyDescent="0.25">
      <c r="A134" s="3">
        <v>129</v>
      </c>
      <c r="B134" s="20" t="s">
        <v>258</v>
      </c>
      <c r="C134" s="21" t="s">
        <v>259</v>
      </c>
      <c r="D134" s="24" t="s">
        <v>16</v>
      </c>
      <c r="E134" s="9">
        <v>5</v>
      </c>
      <c r="F134" s="8">
        <v>6850</v>
      </c>
      <c r="G134" s="16">
        <f t="shared" si="4"/>
        <v>34250</v>
      </c>
      <c r="H134" s="15" t="s">
        <v>13</v>
      </c>
      <c r="I134" s="7" t="s">
        <v>10</v>
      </c>
    </row>
    <row r="135" spans="1:10" ht="60" x14ac:dyDescent="0.25">
      <c r="A135" s="3">
        <v>130</v>
      </c>
      <c r="B135" s="17" t="s">
        <v>260</v>
      </c>
      <c r="C135" s="18" t="s">
        <v>260</v>
      </c>
      <c r="D135" s="19" t="s">
        <v>16</v>
      </c>
      <c r="E135" s="9">
        <v>300</v>
      </c>
      <c r="F135" s="8">
        <v>2300</v>
      </c>
      <c r="G135" s="16">
        <f t="shared" si="4"/>
        <v>690000</v>
      </c>
      <c r="H135" s="15" t="s">
        <v>13</v>
      </c>
      <c r="I135" s="7" t="s">
        <v>10</v>
      </c>
    </row>
    <row r="136" spans="1:10" ht="60" x14ac:dyDescent="0.25">
      <c r="A136" s="3">
        <v>131</v>
      </c>
      <c r="B136" s="22" t="s">
        <v>261</v>
      </c>
      <c r="C136" s="23" t="s">
        <v>262</v>
      </c>
      <c r="D136" s="24" t="s">
        <v>16</v>
      </c>
      <c r="E136" s="9">
        <v>200</v>
      </c>
      <c r="F136" s="8">
        <v>700</v>
      </c>
      <c r="G136" s="16">
        <f t="shared" si="4"/>
        <v>140000</v>
      </c>
      <c r="H136" s="6" t="s">
        <v>13</v>
      </c>
      <c r="I136" s="7" t="s">
        <v>10</v>
      </c>
    </row>
    <row r="137" spans="1:10" ht="173.25" customHeight="1" x14ac:dyDescent="0.25">
      <c r="A137" s="3">
        <v>132</v>
      </c>
      <c r="B137" s="17" t="s">
        <v>31</v>
      </c>
      <c r="C137" s="18" t="s">
        <v>32</v>
      </c>
      <c r="D137" s="19" t="s">
        <v>16</v>
      </c>
      <c r="E137" s="9">
        <v>350</v>
      </c>
      <c r="F137" s="8">
        <v>1177</v>
      </c>
      <c r="G137" s="16">
        <f t="shared" si="4"/>
        <v>411950</v>
      </c>
      <c r="H137" s="6" t="s">
        <v>13</v>
      </c>
      <c r="I137" s="7" t="s">
        <v>10</v>
      </c>
    </row>
    <row r="138" spans="1:10" ht="60" x14ac:dyDescent="0.25">
      <c r="A138" s="3">
        <v>133</v>
      </c>
      <c r="B138" s="17" t="s">
        <v>33</v>
      </c>
      <c r="C138" s="18" t="s">
        <v>34</v>
      </c>
      <c r="D138" s="19" t="s">
        <v>16</v>
      </c>
      <c r="E138" s="9">
        <v>100</v>
      </c>
      <c r="F138" s="8">
        <v>2000</v>
      </c>
      <c r="G138" s="16">
        <f t="shared" si="4"/>
        <v>200000</v>
      </c>
      <c r="H138" s="15" t="s">
        <v>13</v>
      </c>
      <c r="I138" s="7" t="s">
        <v>10</v>
      </c>
    </row>
    <row r="139" spans="1:10" ht="60" x14ac:dyDescent="0.25">
      <c r="A139" s="3">
        <v>134</v>
      </c>
      <c r="B139" s="17" t="s">
        <v>263</v>
      </c>
      <c r="C139" s="18" t="s">
        <v>264</v>
      </c>
      <c r="D139" s="19" t="s">
        <v>16</v>
      </c>
      <c r="E139" s="9">
        <v>1000</v>
      </c>
      <c r="F139" s="8">
        <v>429</v>
      </c>
      <c r="G139" s="16">
        <f t="shared" ref="G139:G144" si="5">E139*F139</f>
        <v>429000</v>
      </c>
      <c r="H139" s="6" t="s">
        <v>13</v>
      </c>
      <c r="I139" s="7" t="s">
        <v>10</v>
      </c>
    </row>
    <row r="140" spans="1:10" ht="314.25" customHeight="1" x14ac:dyDescent="0.25">
      <c r="A140" s="3">
        <v>135</v>
      </c>
      <c r="B140" s="22" t="s">
        <v>265</v>
      </c>
      <c r="C140" s="23" t="s">
        <v>266</v>
      </c>
      <c r="D140" s="24" t="s">
        <v>16</v>
      </c>
      <c r="E140" s="9">
        <v>20</v>
      </c>
      <c r="F140" s="8">
        <v>5000</v>
      </c>
      <c r="G140" s="16">
        <f t="shared" si="5"/>
        <v>100000</v>
      </c>
      <c r="H140" s="6" t="s">
        <v>13</v>
      </c>
      <c r="I140" s="7" t="s">
        <v>10</v>
      </c>
    </row>
    <row r="141" spans="1:10" ht="60" x14ac:dyDescent="0.25">
      <c r="A141" s="3">
        <v>136</v>
      </c>
      <c r="B141" s="21" t="s">
        <v>267</v>
      </c>
      <c r="C141" s="21" t="s">
        <v>268</v>
      </c>
      <c r="D141" s="19" t="s">
        <v>16</v>
      </c>
      <c r="E141" s="9">
        <v>4000</v>
      </c>
      <c r="F141" s="8">
        <v>49</v>
      </c>
      <c r="G141" s="16">
        <f t="shared" si="5"/>
        <v>196000</v>
      </c>
      <c r="H141" s="15" t="s">
        <v>13</v>
      </c>
      <c r="I141" s="7" t="s">
        <v>10</v>
      </c>
    </row>
    <row r="142" spans="1:10" ht="60" x14ac:dyDescent="0.25">
      <c r="A142" s="3">
        <v>137</v>
      </c>
      <c r="B142" s="17" t="s">
        <v>269</v>
      </c>
      <c r="C142" s="18" t="s">
        <v>270</v>
      </c>
      <c r="D142" s="19" t="s">
        <v>16</v>
      </c>
      <c r="E142" s="9">
        <v>20000</v>
      </c>
      <c r="F142" s="8">
        <v>11.3</v>
      </c>
      <c r="G142" s="16">
        <f t="shared" si="5"/>
        <v>226000</v>
      </c>
      <c r="H142" s="15" t="s">
        <v>13</v>
      </c>
      <c r="I142" s="7" t="s">
        <v>10</v>
      </c>
      <c r="J142" s="32"/>
    </row>
    <row r="143" spans="1:10" ht="84.75" customHeight="1" x14ac:dyDescent="0.25">
      <c r="A143" s="3">
        <v>138</v>
      </c>
      <c r="B143" s="22" t="s">
        <v>271</v>
      </c>
      <c r="C143" s="23" t="s">
        <v>285</v>
      </c>
      <c r="D143" s="24" t="s">
        <v>16</v>
      </c>
      <c r="E143" s="9">
        <v>250</v>
      </c>
      <c r="F143" s="8">
        <v>780</v>
      </c>
      <c r="G143" s="16">
        <f t="shared" si="5"/>
        <v>195000</v>
      </c>
      <c r="H143" s="6" t="s">
        <v>13</v>
      </c>
      <c r="I143" s="7" t="s">
        <v>10</v>
      </c>
    </row>
    <row r="144" spans="1:10" ht="132" customHeight="1" x14ac:dyDescent="0.25">
      <c r="A144" s="3">
        <v>139</v>
      </c>
      <c r="B144" s="17" t="s">
        <v>272</v>
      </c>
      <c r="C144" s="18" t="s">
        <v>273</v>
      </c>
      <c r="D144" s="19" t="s">
        <v>16</v>
      </c>
      <c r="E144" s="9">
        <v>600</v>
      </c>
      <c r="F144" s="8">
        <v>10568</v>
      </c>
      <c r="G144" s="16">
        <f t="shared" si="5"/>
        <v>6340800</v>
      </c>
      <c r="H144" s="6" t="s">
        <v>13</v>
      </c>
      <c r="I144" s="7" t="s">
        <v>10</v>
      </c>
    </row>
    <row r="145" spans="1:9" x14ac:dyDescent="0.25">
      <c r="A145" s="3"/>
      <c r="B145" s="36" t="s">
        <v>11</v>
      </c>
      <c r="C145" s="37"/>
      <c r="D145" s="11"/>
      <c r="E145" s="12"/>
      <c r="F145" s="13"/>
      <c r="G145" s="14">
        <f>SUM(G6:G144)</f>
        <v>288734872</v>
      </c>
      <c r="H145" s="6"/>
      <c r="I145" s="7"/>
    </row>
  </sheetData>
  <mergeCells count="3">
    <mergeCell ref="A4:I4"/>
    <mergeCell ref="H1:I2"/>
    <mergeCell ref="B145:C145"/>
  </mergeCells>
  <phoneticPr fontId="8" type="noConversion"/>
  <conditionalFormatting sqref="B13:B17">
    <cfRule type="duplicateValues" dxfId="40" priority="45"/>
  </conditionalFormatting>
  <conditionalFormatting sqref="B19">
    <cfRule type="duplicateValues" dxfId="39" priority="79"/>
  </conditionalFormatting>
  <conditionalFormatting sqref="B22">
    <cfRule type="duplicateValues" dxfId="38" priority="54"/>
  </conditionalFormatting>
  <conditionalFormatting sqref="B25">
    <cfRule type="duplicateValues" dxfId="37" priority="40"/>
  </conditionalFormatting>
  <conditionalFormatting sqref="B36">
    <cfRule type="duplicateValues" dxfId="36" priority="39"/>
  </conditionalFormatting>
  <conditionalFormatting sqref="B37">
    <cfRule type="duplicateValues" dxfId="35" priority="38"/>
  </conditionalFormatting>
  <conditionalFormatting sqref="B50">
    <cfRule type="duplicateValues" dxfId="34" priority="34"/>
  </conditionalFormatting>
  <conditionalFormatting sqref="B51">
    <cfRule type="duplicateValues" dxfId="33" priority="62"/>
  </conditionalFormatting>
  <conditionalFormatting sqref="B52">
    <cfRule type="duplicateValues" dxfId="32" priority="31"/>
  </conditionalFormatting>
  <conditionalFormatting sqref="B54">
    <cfRule type="duplicateValues" dxfId="31" priority="55"/>
  </conditionalFormatting>
  <conditionalFormatting sqref="B57">
    <cfRule type="duplicateValues" dxfId="30" priority="29"/>
  </conditionalFormatting>
  <conditionalFormatting sqref="B58">
    <cfRule type="duplicateValues" dxfId="29" priority="27"/>
  </conditionalFormatting>
  <conditionalFormatting sqref="B59">
    <cfRule type="duplicateValues" dxfId="28" priority="26"/>
  </conditionalFormatting>
  <conditionalFormatting sqref="B63">
    <cfRule type="duplicateValues" dxfId="27" priority="25"/>
  </conditionalFormatting>
  <conditionalFormatting sqref="B75">
    <cfRule type="duplicateValues" dxfId="26" priority="24"/>
  </conditionalFormatting>
  <conditionalFormatting sqref="B82">
    <cfRule type="duplicateValues" dxfId="25" priority="20"/>
  </conditionalFormatting>
  <conditionalFormatting sqref="B88">
    <cfRule type="duplicateValues" dxfId="24" priority="18"/>
  </conditionalFormatting>
  <conditionalFormatting sqref="B89">
    <cfRule type="duplicateValues" dxfId="23" priority="15"/>
  </conditionalFormatting>
  <conditionalFormatting sqref="B91">
    <cfRule type="duplicateValues" dxfId="22" priority="61"/>
  </conditionalFormatting>
  <conditionalFormatting sqref="B94:B95">
    <cfRule type="duplicateValues" dxfId="21" priority="14"/>
  </conditionalFormatting>
  <conditionalFormatting sqref="B96">
    <cfRule type="duplicateValues" dxfId="20" priority="13"/>
  </conditionalFormatting>
  <conditionalFormatting sqref="B97:B98">
    <cfRule type="duplicateValues" dxfId="19" priority="12"/>
  </conditionalFormatting>
  <conditionalFormatting sqref="B105">
    <cfRule type="duplicateValues" dxfId="18" priority="65"/>
  </conditionalFormatting>
  <conditionalFormatting sqref="B129:B130 B33">
    <cfRule type="duplicateValues" dxfId="17" priority="64"/>
  </conditionalFormatting>
  <conditionalFormatting sqref="B136">
    <cfRule type="duplicateValues" dxfId="16" priority="63"/>
  </conditionalFormatting>
  <conditionalFormatting sqref="B140">
    <cfRule type="duplicateValues" dxfId="15" priority="81"/>
  </conditionalFormatting>
  <conditionalFormatting sqref="C20">
    <cfRule type="duplicateValues" dxfId="14" priority="67"/>
  </conditionalFormatting>
  <conditionalFormatting sqref="C54">
    <cfRule type="duplicateValues" dxfId="13" priority="68"/>
  </conditionalFormatting>
  <conditionalFormatting sqref="C81">
    <cfRule type="colorScale" priority="72">
      <colorScale>
        <cfvo type="min"/>
        <cfvo type="max"/>
        <color rgb="FFFFFFFF"/>
        <color rgb="FFFFFFFF"/>
      </colorScale>
    </cfRule>
    <cfRule type="colorScale" priority="73">
      <colorScale>
        <cfvo type="min"/>
        <cfvo type="max"/>
        <color rgb="FFFFFFFF"/>
        <color rgb="FFFFFFFF"/>
      </colorScale>
    </cfRule>
    <cfRule type="colorScale" priority="74">
      <colorScale>
        <cfvo type="min"/>
        <cfvo type="max"/>
        <color rgb="FFFFFFFF"/>
        <color rgb="FFFFFFFF"/>
      </colorScale>
    </cfRule>
  </conditionalFormatting>
  <conditionalFormatting sqref="C82">
    <cfRule type="duplicateValues" dxfId="12" priority="75"/>
  </conditionalFormatting>
  <conditionalFormatting sqref="C140">
    <cfRule type="duplicateValues" dxfId="11" priority="77"/>
  </conditionalFormatting>
  <conditionalFormatting sqref="B47:B48">
    <cfRule type="duplicateValues" dxfId="10" priority="86"/>
  </conditionalFormatting>
  <conditionalFormatting sqref="B76:B77">
    <cfRule type="duplicateValues" dxfId="9" priority="91"/>
  </conditionalFormatting>
  <conditionalFormatting sqref="B78">
    <cfRule type="duplicateValues" dxfId="8" priority="92"/>
  </conditionalFormatting>
  <conditionalFormatting sqref="B79:B81">
    <cfRule type="duplicateValues" dxfId="7" priority="93"/>
  </conditionalFormatting>
  <conditionalFormatting sqref="B84:B85">
    <cfRule type="duplicateValues" dxfId="6" priority="94"/>
  </conditionalFormatting>
  <conditionalFormatting sqref="B86">
    <cfRule type="duplicateValues" dxfId="5" priority="5"/>
  </conditionalFormatting>
  <conditionalFormatting sqref="B86">
    <cfRule type="duplicateValues" dxfId="4" priority="3"/>
  </conditionalFormatting>
  <conditionalFormatting sqref="C86">
    <cfRule type="duplicateValues" dxfId="3" priority="6"/>
  </conditionalFormatting>
  <conditionalFormatting sqref="C86">
    <cfRule type="duplicateValues" dxfId="2" priority="4"/>
  </conditionalFormatting>
  <conditionalFormatting sqref="C108">
    <cfRule type="duplicateValues" dxfId="1" priority="2"/>
  </conditionalFormatting>
  <conditionalFormatting sqref="C108">
    <cfRule type="duplicateValues" dxfId="0" priority="1"/>
  </conditionalFormatting>
  <pageMargins left="0.70866141732283472" right="0.70866141732283472" top="0.35433070866141736" bottom="0.35433070866141736" header="0.31496062992125984" footer="0.31496062992125984"/>
  <pageSetup paperSize="9"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РЕЕСТР</vt:lpstr>
      <vt:lpstr>РЕЕСТР!Область_печати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Лахов Сергей</dc:creator>
  <cp:lastModifiedBy>Курмангалиев Дастан Дамекович</cp:lastModifiedBy>
  <cp:lastPrinted>2024-12-11T04:53:40Z</cp:lastPrinted>
  <dcterms:created xsi:type="dcterms:W3CDTF">2019-09-03T05:19:58Z</dcterms:created>
  <dcterms:modified xsi:type="dcterms:W3CDTF">2025-01-09T04:45:46Z</dcterms:modified>
</cp:coreProperties>
</file>