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zhamabayeva.n\Desktop\110 закуп 2025 год\Тендер\Тендер № 26 от 10.01.25 по 10-00 27.01.25г. 93 лота\Приложения к ТД к объявлению №26 «Профилактические, диагностические препараты» на 2025 год\"/>
    </mc:Choice>
  </mc:AlternateContent>
  <xr:revisionPtr revIDLastSave="0" documentId="13_ncr:1_{AC5B9F41-D95A-4492-9E44-DC31F75B16FB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_FilterDatabase" localSheetId="0" hidden="1">РЕЕСТР!$A$3:$I$109</definedName>
    <definedName name="_xlnm.Print_Area" localSheetId="0">РЕЕСТР!$A$1:$I$49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4" i="1" l="1"/>
  <c r="G105" i="1"/>
  <c r="G106" i="1"/>
  <c r="G107" i="1"/>
  <c r="G108" i="1"/>
  <c r="G50" i="1" l="1"/>
  <c r="G51" i="1"/>
  <c r="G52" i="1"/>
  <c r="G53" i="1"/>
  <c r="G54" i="1"/>
  <c r="G55" i="1"/>
  <c r="G56" i="1"/>
  <c r="G58" i="1"/>
  <c r="G59" i="1"/>
  <c r="G60" i="1"/>
  <c r="G61" i="1"/>
  <c r="G63" i="1"/>
  <c r="G64" i="1"/>
  <c r="G65" i="1"/>
  <c r="G66" i="1"/>
  <c r="G68" i="1"/>
  <c r="G70" i="1"/>
  <c r="G71" i="1"/>
  <c r="G72" i="1"/>
  <c r="G73" i="1"/>
  <c r="G74" i="1"/>
  <c r="G75" i="1"/>
  <c r="G76" i="1"/>
  <c r="G77" i="1"/>
  <c r="G78" i="1"/>
  <c r="G79" i="1"/>
  <c r="G81" i="1"/>
  <c r="G82" i="1"/>
  <c r="G83" i="1"/>
  <c r="G85" i="1"/>
  <c r="G86" i="1"/>
  <c r="G87" i="1"/>
  <c r="G88" i="1"/>
  <c r="G89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3" i="1"/>
  <c r="G34" i="1"/>
  <c r="G36" i="1"/>
  <c r="G37" i="1"/>
  <c r="G38" i="1"/>
  <c r="G39" i="1"/>
  <c r="G40" i="1"/>
  <c r="G41" i="1"/>
  <c r="G43" i="1"/>
  <c r="G44" i="1"/>
  <c r="G45" i="1"/>
  <c r="G46" i="1"/>
  <c r="G47" i="1"/>
  <c r="G48" i="1"/>
  <c r="G49" i="1"/>
  <c r="G109" i="1" l="1"/>
</calcChain>
</file>

<file path=xl/sharedStrings.xml><?xml version="1.0" encoding="utf-8"?>
<sst xmlns="http://schemas.openxmlformats.org/spreadsheetml/2006/main" count="488" uniqueCount="188">
  <si>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</si>
  <si>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</si>
  <si>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</si>
  <si>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</si>
  <si>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</si>
  <si>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</si>
  <si>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</si>
  <si>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</si>
  <si>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</si>
  <si>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</si>
  <si>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</si>
  <si>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уп</t>
  </si>
  <si>
    <t>ИФТ Анализатор проточная цитометрия Dx Flex</t>
  </si>
  <si>
    <t xml:space="preserve">Набор реагентов CD45 KRO, 100 тестов (клон J33) </t>
  </si>
  <si>
    <t>Набор реагентов CD3 ECD, 100тестов (клон UCHT1)</t>
  </si>
  <si>
    <t>Набор реагентов HLA-DR PB, 50 тестов (клон Immu-357)</t>
  </si>
  <si>
    <t>Набор реагентов CD14 APC, 100 тестов (клон RMO52)</t>
  </si>
  <si>
    <t>Набор реагентов CD3/16-56 FITC, 50 тестов (клон UCHT1)</t>
  </si>
  <si>
    <t>Набор реагентов CD58 FITC  2мл (клон AICD58)</t>
  </si>
  <si>
    <t>Набор реагентов CD58 FITC 2 млl (клон AICD58)</t>
  </si>
  <si>
    <t>Набор реагентов CD4 APC-A750, 50 тестов (клон 13B8.2)</t>
  </si>
  <si>
    <t>Набор реагентов CD64 APC-A750, 50 тестов (клон 22)</t>
  </si>
  <si>
    <t>Обжимающая жидкость DxFLEX, 10 литров</t>
  </si>
  <si>
    <t>Набор реагентов CD200 APC-A750</t>
  </si>
  <si>
    <t>Набор реагентов CD11c PC7 , 100 тестов</t>
  </si>
  <si>
    <t>Набор реагентов CD38 PB 50 тестов</t>
  </si>
  <si>
    <t>Набор реагентов CD38 PB, 50 тестов (клон
LS198-4-3)</t>
  </si>
  <si>
    <t xml:space="preserve">Моноклональное антитело CD138 (синдекан-1) (DL-101), APC, 100 тестов </t>
  </si>
  <si>
    <t>Набор реагентов CD34 APC, 100 тестов (клон 581)</t>
  </si>
  <si>
    <t>Моноклональные антитела CD19 PC7, (клон J3-119), 100 тестов</t>
  </si>
  <si>
    <t>Моноклональные антитела  CD 19 PC7, 100 тестов (клон J3-119)</t>
  </si>
  <si>
    <t>Моноклональные антитела  CD10 APC-Alexa Fluor 750; 0,5мл клон ALB1, 50 тестов</t>
  </si>
  <si>
    <t>Набор реагентов CD 10 APC-A750; 0,5мл клон ALB1, 50 тестов</t>
  </si>
  <si>
    <t>Моноклональные антитела  CD117 PC5,5; клон 104D2D1, 50 тестов</t>
  </si>
  <si>
    <t xml:space="preserve">Набор реагентов CD117 PC5,5, 100 тестов </t>
  </si>
  <si>
    <t>Моноклональные антитела CD5 PC7, клон BL1a, 100 тестов</t>
  </si>
  <si>
    <t>Набор реагентов CD5 PC7, 100 тестов, клон BL1a</t>
  </si>
  <si>
    <t>Моноклональные антитела CD56  PC5,5, 50 тестов</t>
  </si>
  <si>
    <t>Моноклональные антитела CD56 PC5,5  50 тестов</t>
  </si>
  <si>
    <t>Моноклональные антитела CD4 APC, (клон 13В8,2) 100 тестов</t>
  </si>
  <si>
    <t>Моноклональные антитела CD4 APC, 100 тестов (клон 13В8,2)</t>
  </si>
  <si>
    <t>Монаклональные антитела  CD33 PC7, клон D3HL60.251, 100 тестов</t>
  </si>
  <si>
    <t>Набор реагентов CD33 PC7, 100 тестов, клон D3HL60.251</t>
  </si>
  <si>
    <t xml:space="preserve">Реагенты для изучения активации базофилов"Allergenicity Kit", 100 тестов </t>
  </si>
  <si>
    <t xml:space="preserve">Моноклональные антитела к CD38 (eBio), FITC clon HIT2 , 100 тестов </t>
  </si>
  <si>
    <t xml:space="preserve">Моноклональное антитело к CD38 (eBio), FITC clon HIT2 , 100 тестов </t>
  </si>
  <si>
    <t>Пробирки полистероловые 12*75, № 250шт</t>
  </si>
  <si>
    <t>Пробирки полистероловые 12*75 (250шт)</t>
  </si>
  <si>
    <t>Автоматическая система капиллярного электрофореза MINICAP</t>
  </si>
  <si>
    <t xml:space="preserve">Набор для анализа белковых фракций сыворотки крови с разделением B1-B2 Protein 6/300 тестов (2х250мл) </t>
  </si>
  <si>
    <t>Набор для анализа белковых фракций сыворотки крови с разделением B1-B2 Protein 6/300 тестов (2х250мл), для Автоматическая система капиллярного электрофореза MINICAP</t>
  </si>
  <si>
    <t>наб</t>
  </si>
  <si>
    <t xml:space="preserve">Раствор Capiclean,  25мл </t>
  </si>
  <si>
    <t>Раствор Capiclean 25мл,  для Автоматическая система капиллярного электрофореза MINICAP</t>
  </si>
  <si>
    <t>Анализатор ParaSys</t>
  </si>
  <si>
    <t>Раствор очищающий Triton X-100 Solution, 50 мл</t>
  </si>
  <si>
    <t>Triton X-100 Solution (50 ml) очищающий раствор, для Анализатора ParaSys</t>
  </si>
  <si>
    <t>фл</t>
  </si>
  <si>
    <t xml:space="preserve">Рствор Mini Parasep SF (с 3,3 мл SAF и 1 каплей Triton X), 
 (SAF – раствор ацетата натрия, уксусной кислоты и формалина. </t>
  </si>
  <si>
    <t>Mini Parasep SF (с 3,3 мл SAF и 1 каплей Triton X), 
 (SAF – раствор ацетата натрия, уксусной кислоты и формалина. Особенно пригоден в случаях, когда возникает задержка между забором образца и его доставкой для последующего лабораторного исследования. Материал, зафиксированный в SAF, пригоден для прямых исследований, концентрирования и постоянного окрашивания. После концентрирования паразитов, необходимо 3-кратное отмывание полученного осадка от SAF для дальнейшей работы), для Анализатора ParaSys</t>
  </si>
  <si>
    <t>Гематологический анализатор Sysmex 1000i</t>
  </si>
  <si>
    <t>Раствор лизирующий 500 мл</t>
  </si>
  <si>
    <t>Раствор лизирующий Sulfolyser 500 мл, для Гематологического анализатора Sysmex 1000i</t>
  </si>
  <si>
    <t>Реагент гематологический CELLPACK 20л</t>
  </si>
  <si>
    <t>Реагент гематологический CELLPACK 20л, для Гематологического анализатора Sysmex 1000i</t>
  </si>
  <si>
    <t>Окрашивающий реагент FLUOROCELL WDF) из комплекта Автоматический гематологический анализатор серии XN-L моделей XN-350, XN-450, XN-550 (2х22мл)</t>
  </si>
  <si>
    <t>Реагент для окрашивания лейкоцитов в разбавленных образцах крови при дифференциальном подсчете лейкоцитов по 5 популяциям с помощью автоматическихгематологических анализаторов XN 10, XN 20 для систем XN-1000, XN-2000, XN-3000. Упаковка 2х22 мл., для Гематологического анализатора Sysmex 1000i</t>
  </si>
  <si>
    <t xml:space="preserve">Контрольная кровь (высокий уровень), 1,5 мл.  для гематологического анализатора </t>
  </si>
  <si>
    <t>Контрольная кровь, высокий уровень,
для проведения контроля качества
работы гематологического анализатора
по 20 диагностическим и 3 сервисным
параметрам, для Гематологического анализатора Sysmex 1000i</t>
  </si>
  <si>
    <t xml:space="preserve">Контрольная кровь (низкий уровень), 1,5 мл.  для гематологического анализатора </t>
  </si>
  <si>
    <t>Контрольная кровь, низкий уровень, для
проведения контроля качества работы
гематологического анализатора по 20
диагностическим и 3 сервисным
параметрам для Гематологического анализатора Sysmex 1000i</t>
  </si>
  <si>
    <t xml:space="preserve">Контрольная кровь (нормальный уровень), 1,5 мл. для гематологического анализатора </t>
  </si>
  <si>
    <t>Контрольная кровь, нормальный
уровень, для проведения контроля
качества работы гематологического
анализатора по 20 диагностическим и 3
сервисным параметрам,  для Гематологического анализатора Sysmex 1000i</t>
  </si>
  <si>
    <t>Гематологический анализатор Sysmex 3000</t>
  </si>
  <si>
    <t>Раствор очищающий Cellclean 50 мл</t>
  </si>
  <si>
    <t>Раствор очищающий Cellclean 50 мл, для Гематологического анализатора Sysmex 3000</t>
  </si>
  <si>
    <t>Контрольная кровь XN Check L1</t>
  </si>
  <si>
    <t>Контрольная кровь XN Check L1, для Гематологического анализатора Sysmex 3000</t>
  </si>
  <si>
    <t>шт</t>
  </si>
  <si>
    <t>Контрольная кровь XN Check L2</t>
  </si>
  <si>
    <t>Контрольная кровь XN Check L2, для Гематологического анализатора Sysmex 3000</t>
  </si>
  <si>
    <t>Контрольная кровь XN Check L3</t>
  </si>
  <si>
    <t>Контрольная кровь XN Check L3, для Гематологического анализатора Sysmex 3000</t>
  </si>
  <si>
    <t>Промывочный раствор SP-Buffer 10л</t>
  </si>
  <si>
    <t>Промывочный раствор SP-Buffer 10л, для Гематологического анализатора Sysmex 3000</t>
  </si>
  <si>
    <t>Промывочная вода SP-RINSE 10 л</t>
  </si>
  <si>
    <t>Промывочная вода SP-RINSE 10л., для Гематологического анализатора Sysmex 3000</t>
  </si>
  <si>
    <t>Раствор SULFOLYSER 5 л</t>
  </si>
  <si>
    <t>Раствор SULFOLYSER 5л., для Гематологического анализатора Sysmex 3000</t>
  </si>
  <si>
    <t>Лизирующий реагент LYSERCELL WDF 5 л</t>
  </si>
  <si>
    <t>Лизирующий реагент LYSERCELL WDF 5л., для Гематологического анализатора Sysmex 3000</t>
  </si>
  <si>
    <t>Лизирующий реагент LYSERCELL WNR 5 л</t>
  </si>
  <si>
    <t>Лизирующий реагент LYSERCELL WNR 5л., для Гематологического анализатора Sysmex 3000</t>
  </si>
  <si>
    <t>Окрашивающий реагент FLUOROCELL RET 2X12 мл</t>
  </si>
  <si>
    <t>Окрашивающий реагент FLUOROCELL RET 2X12мл., для Гематологического анализатора Sysmex 3000</t>
  </si>
  <si>
    <t>Разбавитель цельной крови CELLPACK DFL 2X1.5л</t>
  </si>
  <si>
    <t>Разбавитель цельной крови CELLPACK DFL 2X1.5л., для Гематологического анализатора Sysmex 3000</t>
  </si>
  <si>
    <t>Окрашивающий реагент FLUOROCELL WNR 2X82 мл</t>
  </si>
  <si>
    <t>Окрашивающий реагент FLUOROCELL WNR 2X82 мл., для Гематологического анализатора Sysmex 3000</t>
  </si>
  <si>
    <t>Окрашивающий реагент FLUOROCELL WDF 2X42ML</t>
  </si>
  <si>
    <t>Окрашивающий реагент FLUOROCELL WDF 2X42 мл, для Гематологического анализатора Sysmex 3000</t>
  </si>
  <si>
    <t>Разбавитель цельной крови CELLPACK DCL 20L</t>
  </si>
  <si>
    <t>Разбавитель цельной крови CELLPACK DCL 20л., для Гематологического анализатора Sysmex 3000</t>
  </si>
  <si>
    <t>Гематологический анализатор Sysmex КХ 21</t>
  </si>
  <si>
    <t>Раствор стандартный контрольный Eightcheck-3WP High 1,5 мл, (Контрольная кровь)</t>
  </si>
  <si>
    <t>Раствор стандартный контрольный Eightcheck-3WP High 1,5 мл, (Контрольная кровь), для Гематологического анализатора Sysmex КХ 21</t>
  </si>
  <si>
    <t>Раствор стандартный контрольный Eightcheck-3WP Low 1,5 мл, (Контрольная кровь)</t>
  </si>
  <si>
    <t>Раствор стандартный контрольный Eightcheck-3WP Low 1,5 мл, (Контрольная кровь), для Гематологического анализатора Sysmex КХ 21</t>
  </si>
  <si>
    <t>Раствор стандартный контрольный Eightcheck-3WP-Normal 1,5 мл (Контрольная кровь)</t>
  </si>
  <si>
    <t xml:space="preserve">Раствор стандартный контрольный Eightcheck-3WP-Normal 1,5 мл (Контрольная кровь), </t>
  </si>
  <si>
    <t>Гематологический реагент Stromatolyser-WH</t>
  </si>
  <si>
    <t>Гематологический реагент Stromatolyser-WH, 3х500мл, для Гематологического анализатора Sysmex КХ 21</t>
  </si>
  <si>
    <t>Гематологический анализатор Sysmex XN-L</t>
  </si>
  <si>
    <t>LYSERCELL WDF (Лизирующий реагент LYSERCELL WDF) 2 л</t>
  </si>
  <si>
    <t>LYSERCELL WDF (Лизирующий реагент LYSERCELL WDF) 2 л, для Гематологического анализатора Sysmex XN-L</t>
  </si>
  <si>
    <t>Контрольная кровь XN-L Check L1 (3 мл)</t>
  </si>
  <si>
    <t>Контрольная кровь XN-L Check L1 (3 мл), для Гематологического анализатора Sysmex XN-L</t>
  </si>
  <si>
    <t>Контрольная кровь XN-L Check L2 (3 мл)</t>
  </si>
  <si>
    <t>Контрольная кровь XN-L Check L2 (3 мл), для Гематологического анализатора Sysmex XN-L</t>
  </si>
  <si>
    <t>Контрольная кровь XN-L Check L3 (3 мл)</t>
  </si>
  <si>
    <t>Контрольная кровь XN-L Check L3 (3 мл), для Гематологического анализатора Sysmex XN-L</t>
  </si>
  <si>
    <t>Мочевой анализатор Urisys1100</t>
  </si>
  <si>
    <t>Тест полоски на мочевые анализаторы URiSCAN Optima II</t>
  </si>
  <si>
    <t>Тест полоски на мочевые анализаторы URiSCAN Optima II, для анализатора Urisys1100</t>
  </si>
  <si>
    <t>Автоматическая система электрофореза в геле агарозы Hydrasys 2 SCAN</t>
  </si>
  <si>
    <t>Резервуар с обесцвечивающим раствором (10х100мл) температурный режим хранения +2 +30С</t>
  </si>
  <si>
    <t>Резервуар с промывочным раствором (10х80мл) температурный режим хранения +2 +30 С</t>
  </si>
  <si>
    <t>Контрольная сыворотка для анализа белковых фракций норма 5x1мл температурный режим хранения 2- 8С SERUM DE CONTROLE (5x1ml)</t>
  </si>
  <si>
    <t>Контрольная сыворотка для анализа белковых фракций гипергамма 5x1 мл температурный режим хранения +2 +8С CONTROLE HYPERGAMMA (5x1ml)</t>
  </si>
  <si>
    <t>Набор реагентов HYDRAGEL 1 IF (SM), 10 тестов, температурный режим хранения +2 +30 С</t>
  </si>
  <si>
    <t>Набор реагентов HYDRAGEL 2 IF (SM) 20 тестов температурный режим хранения +2 +30 С</t>
  </si>
  <si>
    <t>Набор реагентов IF ANTISERA AND FIXATIVE SOLUTION KIT (SM) температурный режим хранения +2 +8 С</t>
  </si>
  <si>
    <t>Набор реагентов HYDRAGEL 1 BENCE JONES (SM) 10 тестов температурный режим хранения +2 +30 С</t>
  </si>
  <si>
    <t>Набор контрольных материалов (GAM, K, L) ANTISERA AND FIXATIVE SOLUTION KIT (SM) температурный режим хранения +2 +8 С</t>
  </si>
  <si>
    <t>Набор контрольных материалов ANTISERA KIT FOR FREE LIGHT CHAINS К &amp; L (SM) температурный режим хранения +2 +8 С</t>
  </si>
  <si>
    <t>Масс-спектрометр для идентификации микроорганизмов VITEK MS</t>
  </si>
  <si>
    <t>Слайды Vitek MS-DS Target</t>
  </si>
  <si>
    <t>Матричный раствор Vitek MS- Chca ( Matrix)</t>
  </si>
  <si>
    <t>Раствор Vitek MS FA</t>
  </si>
  <si>
    <t>Автоматический микробиологический анализатор Vitek 2 Compact</t>
  </si>
  <si>
    <t>Набор калибровочных стандартов для денситометра - Standard calibration Densichek PLUS</t>
  </si>
  <si>
    <t>Для анализатора автоматического микробиологического,  для анализатора Vitek 2 Compact</t>
  </si>
  <si>
    <t>Набор для определения чувствительности микроорганизмов, VITEK 2 AST GP78 (20 карт)</t>
  </si>
  <si>
    <t>VITEK 2 AST GP78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</si>
  <si>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YS08 (20 карт)</t>
  </si>
  <si>
    <t>VITEK 2 AST YS08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</si>
  <si>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N360 (20 карт)</t>
  </si>
  <si>
    <t>VITEK 2 AST N360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</si>
  <si>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N361 (20 карт)</t>
  </si>
  <si>
    <t>VITEK 2 AST N361 (20 карт), для определения чувствительности микроорганизмов,  для анализатора Vitek 2 Compact</t>
  </si>
  <si>
    <t>Поликлональные кроличьи антитела</t>
  </si>
  <si>
    <t>Rb a Hepatitis B Virus Core Antigen, Поликлональные кроличьи антитела к основному вирусу Гепатита В.</t>
  </si>
  <si>
    <t>Набор PASM- серебрение - для окраски базальной мембраны ( ретикулиновые волокна)</t>
  </si>
  <si>
    <t>Иммуногистостейнер Bond- maX</t>
  </si>
  <si>
    <t>Набор реагентов для детекции на основе Полимера</t>
  </si>
  <si>
    <t>Набор реагентов для детекции на основе полимера, для проведения внутриаппаратного иммуногистохимического окрашивания в автоматическом стейнере для иммуногистохимии Bond-maX. В состав набора должны входить пероксидазный блок, объем не менее 30 мл; вторичные кроличьи антимышинные антитела, объем не менее 30 мл; антикроличьи антитела меченные полимером, объем не менее 30 мл; ДАБ часть 1, объем не менее 2,4 мл; ДАБ часть B, объем не менее 30 мл,не менее 2 шт; гематоксилин объем не менее 30 мл. Набор рассчитан не менее чем на 200 тестов.</t>
  </si>
  <si>
    <t>Лента для принтера</t>
  </si>
  <si>
    <t>Этикетки предназначены для маркировки предметных стекол. Лента с этикетками и чернильная лента должны быть совместимы с принтером имеющимся в наличии у Заказчика, с помощью которого на наклейки наносится нужна информация. Для проведения внутриаппаратного иммуногистохимического окрашивания в автоматическом стейнере для иммуногистохимии Bond-maX</t>
  </si>
  <si>
    <t>Устройства покрывающие стекла</t>
  </si>
  <si>
    <t>Устройства покрывающие стекла. Универсальные ковертили, для проведения внутриаппаратного иммуногистохимического окрашивания в автоматическом стейнере для иммуногистохимии Bond-maX, пластиковые накладки на предметные стекла, используются для покрытия стекол с образцом ткани для обеспечения оптимальных условий распределения реагентов при проведении иммуногистохимического окрашивания, 100 шт./упак.</t>
  </si>
  <si>
    <t>Контейнер открытый, 7 мл</t>
  </si>
  <si>
    <t>Контейнер открытого типа для адаптации использования антител в форме готовой к применению, объем не менее 7 мл, для проведения внутриаппаратного иммуногистохимического окрашивания в автоматическом стейнере для иммуногистохимии Bond-maX</t>
  </si>
  <si>
    <t>Устройство для забора проб</t>
  </si>
  <si>
    <t>Устройство для забора проб, совместима с иммуностейнером Bond-maX. Пластиковая игла с тефлоновым покрытием, предназначенная для забора жидкостей (реагентов) и их последующего нанесения на предметное стекло</t>
  </si>
  <si>
    <t>Устройство для распределения проб</t>
  </si>
  <si>
    <t>Устройство для распределения проб, совместимо с иммуностейнером Bond-maX. Шприц со стеклянным цилиндром, предназначенный для засасывания и последующего распределения требуемой жидкости (реагента) на предметное стекло.</t>
  </si>
  <si>
    <t>Станции для перемешивания</t>
  </si>
  <si>
    <t>Станция для перемешивания реагентов, изготовлены из пластика и состоят из 6 флаконов соединенных между собой, используются для перемешивания DAB хромогена и DAB буфера при проведении иммуногистохимического окрашивания, не менее 5 шт./упак., для проведения внутриаппаратного иммуногистохимического окрашивания в автоматическом стейнере для иммуногистохимии Bond-maX</t>
  </si>
  <si>
    <t>Моноклональные мышиные антитела к MDM2</t>
  </si>
  <si>
    <t>Моноклональные мышиные антитела к MDM2, клон BSB-64,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</si>
  <si>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Myf-4, 7 мл</t>
  </si>
  <si>
    <t xml:space="preserve">Моноклональные мышиные антитела к Myf-4, для иммуногистохимических исследований на парафиновых срезах, клон LO26,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</si>
  <si>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рецепторам эстрогена, 7 мл</t>
  </si>
  <si>
    <t xml:space="preserve">Моноклональные мышиные антитела к рецепторам эстрогена, для иммуногистохимических исследований на парафиновых срезах, клон 6F11,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</si>
  <si>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Glial Fibrillary Acidic Protein, 7 мл</t>
  </si>
  <si>
    <t xml:space="preserve">Моноклональные мышиные антитела к GFAP, для иммуногистохимических исследований на парафиновых  срезах, клон GA5, готовая к использованию форма, объем не менее 7 мл, для проведения внутриаппаратного иммуногистохимического окрашивания </t>
  </si>
  <si>
    <t>Набор для очистки пробозаборника для иммуностейнера Bond-maX</t>
  </si>
  <si>
    <t xml:space="preserve">Набор для очистки пробозаборника для иммуностейнера Bond-maX. Штатив должен содержать не менее 3 контейнеров: 1) Чистящий компонент A, объем не менее 3,75 мл; 2) Чистящий компонент B, &lt;5 % серной кислоты, объем не менее 3,75 мл; 3) Чистящий компонент C, объем не менее 3,75 мл. Штатив с реагентами должен загружаться в прибор и осуществлять очистку элементов прибора по предустановленному протоколу. Для проведения внутриаппаратного иммуногистохимического окрашивания </t>
  </si>
  <si>
    <t>Моноклональные мышиные антитела к CD61 (GPIIIa), 7 мл</t>
  </si>
  <si>
    <t xml:space="preserve">Моноклональные мышиные антитела к CD61 (GPIIIa), для иммуногистохимических исследований на парафиновых и срезах, клон 2f2,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</si>
  <si>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MUM-1, 7 мл</t>
  </si>
  <si>
    <t xml:space="preserve">Моноклональные мышиные антитела к MUM-1, для иммуногистохимических исследований на парафиновых срезах, клон EAU32, 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</si>
  <si>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лангерину, 1 мл</t>
  </si>
  <si>
    <t xml:space="preserve">Моноклональные мышиные антитела к лангерину, для иммуногистохимических исследований на парафиновых срезах, клон 12D6, жидкая концентрированная форма, рабочее разведение не менее чем 1:50, объем не менее 1 мл, для проведения внутриаппаратного иммуногистохимического окрашивания </t>
  </si>
  <si>
    <t>Дегидратирующий раствор, 10 л</t>
  </si>
  <si>
    <t>Готовый раствор для проводки на основе изопропилового спирта.</t>
  </si>
  <si>
    <t>по заявке Заказчика в течение 5 (пяти)  рабочих дней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</si>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</sst>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20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2" xfId="10" applyFont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 wrapText="1"/>
    </xf>
    <xf numFmtId="0" fontId="9" fillId="0" borderId="1" xfId="10" applyFont="1" applyBorder="1" applyAlignment="1">
      <alignment horizontal="left" vertical="center" wrapText="1"/>
    </xf>
    <xf numFmtId="0" fontId="4" fillId="0" borderId="0" xfId="2" applyFont="1" applyAlignment="1">
      <alignment wrapText="1"/>
    </xf>
    <xf numFmtId="0" fontId="6" fillId="0" borderId="1" xfId="10" applyFont="1" applyBorder="1" applyAlignment="1">
      <alignment horizontal="left" vertical="top" wrapText="1"/>
    </xf>
    <xf numFmtId="0" fontId="4" fillId="0" borderId="3" xfId="2" applyFont="1" applyBorder="1" applyAlignment="1">
      <alignment horizont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49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49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32589C-C8CC-4DD0-82A8-4D365944CF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4A57EE-F7FD-4924-83AC-FE6DE82152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1C3428-DABC-4CA3-A9C0-EC3E6E43F3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FF15B5-8E44-439D-A962-12F660A7C1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E4BFBEB-194D-4246-ACBD-173221F20A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2D3562-17EA-45D2-947B-1A45CC94AC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F2ED7AA-996B-4A45-A9E0-D7C0E01185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8F34D8B-F59E-4EDA-BBD0-1FCB7EB427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9404D2-EE19-4E7A-8E0D-A5E34551C3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E63CC0E-BD48-4D23-A118-DB6890E6FE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2C757B2-3AB8-4C74-88E5-51AB49E09E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79F8F35-05A2-4B3E-AB6B-2AE51BA3454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FEA8CB-21CF-4D4B-B1A4-DDDAA66EA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AEE9E1E-6DEC-415B-A397-C09DF7E903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78AB0D5-6AE3-4F92-8840-8B46D5090B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F77D7D7-DA9E-4753-B3B0-88786A729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735A5E-DA17-4AA5-AF0C-B68BBF141C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571C827D-E083-4559-96E5-DEF761EE2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DAEBF31-67BC-4D06-AFE5-F652AD5B63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6A7DFD17-A828-4141-A3F5-3EE51E43E1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6DE1D837-E696-47EC-9104-053E6C21FF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4BFEA31F-A31C-4DD1-B82E-AEBF732119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566FAD9-6508-41EA-A614-DD1A386A3B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A5248C4B-6F0B-42CE-B141-46B6CFA00E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D35C0FCD-2D5A-4657-8E05-89E2A5CCA3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E3DDD93D-2BAC-48EA-B207-0DE99A69AAF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98D7F4E7-4A6F-463E-AA03-E85D98D090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8CC8BC78-19D2-461C-89CA-183D742B9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2751A20A-FEF5-4334-9CD0-40F2A43089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D3D7932B-B72E-464A-A948-F90657D967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FC008FB-501C-4C17-8604-BDD2A0195D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E0600F3-74E4-40FC-9910-4E75591B7E6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68B16C3-0056-4BC6-9656-30F5E6A18A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0EB678E-96D2-40CC-AF28-C0594BC278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282276C4-AD97-4DAD-8C56-0A4A9BA06E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EB58F6FA-9B5D-452D-A324-D6BCFEB2A1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54662A2F-96C3-4700-9E62-CD7DA17C2B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6C8D0-34C0-4EA8-9CEF-F102BDD60F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F0F5F613-F001-45F3-BA88-58A70F2ED9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5713AC0B-19F5-4525-888E-DC6608F6D8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9F6CF68A-09E0-430B-8081-547FCD0CD4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50AF0525-48FC-4D1F-8DDB-2C3668D283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6067EC5-4B50-4C36-B2A8-482EDB4FFA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4842EDD2-C238-49B4-866E-C60312D2F5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62534613-A9E8-4A19-887D-3386F40D9B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35E22E4F-09B0-4EFD-A3A9-D0FF0633E8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5E8CA8A-DDC7-4BF5-BB30-3FFB92761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F086824-D2FB-4927-8E36-25B4EB926F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BAA2542E-EA5B-4E54-ACE0-F5D856773C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22EDCDB-12DB-4048-A311-8C4B84B5A4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C842A9D-7A4A-43AE-AF82-683DE0F37C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1D5F0AB2-6EBF-4853-A2A1-FE16FB4562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2FFA6F4C-196C-42F8-9668-EA0D963C60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11972952-C88E-4B8C-B58C-68DC82BC2C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A5AA13A-F14E-422D-AAF9-D7037915A77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53840311-905A-4625-8C36-0EEDCDA686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2655AFB6-E791-4220-8855-7FEB4FE4777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B711E9DC-9A02-4654-8366-3F5BE07B98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5C0346AF-8262-4130-9A4F-62E0EE1BAF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7F0854B5-AE68-434E-AEC0-C78AA0D604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305725C7-D51D-406D-9356-DEC9BEA7A5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D8592D61-78A6-4D8F-87FB-890D874DC0B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FA05D95E-C96C-4F90-944C-C835FF23B4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A106EC5D-4321-4CD6-914E-E04874EC99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4F290603-A93F-4A19-8BD7-1FF76A4B9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64AA9E96-CB6F-4E01-8D20-35E02F212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157256E-CE72-4E9C-B1EF-5C973A2B33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D03941B9-A49E-41B3-A0B4-D7A406D03B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8B561AF-7DC6-4AED-8EB9-7FDC9502B4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1A8421B-23BC-471A-B507-B456CF6DB4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2E1122B-06B9-48EF-9774-C3AA78DDB7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BAB0B90-AB33-4D34-AD4D-45BEB4098C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92A92CDF-D884-4320-9F6E-3CF08FC5B5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2721B81C-9E1F-4A55-A049-818F27C71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5A27395D-1AD2-4BAA-AEE4-0966A5399D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0E84B57-3C45-4296-8499-C1163C9ADF7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344683A-905B-433D-9BB6-110D76238B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5DC45E20-4730-4434-9E2B-A9FAC23A53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6386B0A9-FA2B-4EA4-B0DD-D9ECF16835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61F4C316-906B-4AD3-839F-5DB7DB2C3A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83C082A3-09F3-4BAE-9372-BC2181F28F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1A90611E-9487-4568-91F9-386EA4CC87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4B81C95-8B22-4910-AE4C-4C456D41E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DFEDFD60-96B6-4CF4-A57A-EB343E1D12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A4D43BC1-2CEC-4C9C-88D4-750CA52CF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A2CF0854-A4EC-437C-B805-FC598817B3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5F9F2C67-E112-40E5-A788-42C8FF589F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3E7D5958-0C0B-4FB3-BE2B-E0862918F8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18D72F91-5FEF-4646-B6FF-BE5A2D89C2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7CDA09DE-98B2-41B1-98AD-B90BC9D183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8A71BABB-B380-4E98-883F-2A6A0933A1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A2A37538-E1F5-46A9-82FD-67499A1BD7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D0799849-46C9-474D-A352-DFE7945183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96A7449F-024F-4A87-9792-940236EE7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331DD6AD-E0B2-4C38-A457-9D2AF9B49B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63867BB1-9ADA-4121-B3A7-CC1123D5C8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9F9683D3-7C9C-4D0E-A83E-BBC5864D8D6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1A5009A4-8D1E-4B1B-9AA8-EDD7B9B37D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0102E98-D5D6-4E4F-A216-4ECB595D16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E01B371E-BD6E-46E6-A644-3C02471081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C2276F00-F5A3-4E03-AC4F-DA799D8077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4362BF79-9458-4858-873D-91C17AEE4E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B1F17118-C83F-4D26-9727-D9FDDB149D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69FEE58-84B7-4368-BA44-CFC8431559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231E2F6A-7C8C-4DC3-BBC5-87E0ACB18E1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96BBD7D1-F67F-4084-9825-C150790B24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29FF697-5D7D-4724-85BE-448883F183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72CB2FE1-F9B2-405E-8B95-37BF03588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69EEA32-776C-4CC9-88D7-23CBBA2828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6345D28B-469D-4FC1-B116-A4BE2D7C24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73BA7640-3481-4A9E-BAE0-F221EC4FAF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66B2DA24-AFAD-4C86-A067-73E13C0F5B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953C789-9715-4D5A-83DA-910D7E03A5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9A08D59D-39B1-4EF9-9B86-D816E2BC59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68B036C-51A7-4F04-B88E-183849F1EA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C672DE83-390B-40F5-8871-E0A8D85C82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96C7D6A7-1537-4481-B71C-33DCD4E699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D8126F8-F2FB-4C0F-8CB0-2CE94630F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6F0D724A-D3F9-48B3-B9DB-74BA3A7D86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A2AF4F3-71FE-4003-9919-2BC598C5DA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AA5BFCED-8F0C-48E2-A4E6-BF27DE7D33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37F5F92C-B02D-41E6-A7DA-E1D4D19BE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EB27C3E0-63D2-480E-883E-1C39C159A7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421953B1-F8DC-4D49-AB13-29AAB9EE33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2D499E6F-93DA-4035-BB8B-682184C1908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5EC8CEB6-5C8F-4E48-A4AC-BD9541DF3B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A356551F-0128-414F-ABB7-2F68107FAB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431ABFF7-B0EC-4A5F-B382-16B90721F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4BF92B28-D54C-40AD-982D-7599467CDE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65A9FC28-83DD-4472-A0CF-7E8983343C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826E4FED-98EA-40E6-87CC-9B53020DBC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6844D6A4-48D8-4B8F-92DE-83B60492C3F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DC6A9E40-A2BF-4AEF-9985-3A27E466CB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FD5FCD0A-D438-4D32-8D56-4C00F2E125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65D00AD-6625-4CE1-8EC3-AE5FB6EE2D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E9F5CB68-3404-4770-8954-0D63D673D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74535A3D-2ABB-4D5B-BDF1-4835CACB9AC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7658AF41-5BC1-4597-9A28-58DD500D56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6A81285-223E-4FB7-9069-ACFA53E485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80E8547-B95F-4CF0-946A-9828CF8F6B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E7FF799F-7A44-4A48-9A63-D38622348F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6D99768F-B598-4D7D-B814-1000B6CDCA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B0BEC698-6002-425A-8779-5B85AD973F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DC0864DF-5A8E-46FE-80AD-A0D59866DA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B2061D0A-F1E9-48A5-8DCE-5C90CCA9A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40D5C2CA-E425-459D-BC5D-A1B6DD79D92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76502FB8-4BB1-49E3-BF36-FD6256BA66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2B305DED-BEC2-4797-AD49-C5F31ADEF8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70F9985-53A9-4DCE-AE19-89A42B034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108FCC65-1691-4A20-876E-5852EAE7AB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5249F76-1584-46D7-A28F-BD2C93EFAA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CEA8AB5-CB8C-40B7-ABE2-5E1EAD170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F5741D4F-C32C-4028-9C5E-F1A814E6BE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3706C328-3767-49BD-B289-99A239354F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76DFECCB-5331-4A1A-B569-FE0319E186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13C24254-CB5E-4FD4-AEED-AF8FB99B06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EF30E19F-035F-4697-8B28-C812C2F648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6FF2D2E-A1D8-4CFF-B769-0081E859AC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31DAA7D0-E8B0-4ECE-841B-5F7174CE46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B98E2A7-0B01-4B18-8313-1CEE0F4570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46B34768-E530-4358-B3BE-79A6C545BC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6BA3F15E-5FD8-45C8-904D-888BC6E1C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670E2B2-B95F-4396-9454-58BBAEEF65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D8656BF6-4A28-468C-A367-FCE0D494FF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DA0E25A3-8E3D-4028-ACC5-7C68F9E4F6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197EA206-2D0C-43F4-9888-7836B08172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46D61A9C-C149-4007-BDCE-DC99DB45A7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9A2BEDE0-8A89-4883-89B2-3843357614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D81121-147F-4ED3-ADEB-838464BFF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CB8C6D9C-61C4-4C04-9309-47DE1B6833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E2E0A47-221F-4E20-9C7B-A1FC139FE48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D9799BD0-912F-4B27-9118-9FD37B3E9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ABBB51F8-E0DD-47A9-BF87-36CE607B81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E1236C1C-8C5D-433A-BA89-105547C7B9A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BDC558B6-A98A-474B-AF7F-54EE4CD1C1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61261CE5-B45E-4A8D-8F9A-2A14E4E902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DA3F382B-0B37-4208-8B2C-AED61651F5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261D3515-B465-44C6-8119-42DBDA083A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682CDD33-DA61-4EAF-B80B-941C0C8DC1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9C85999A-BD58-4887-8099-E0103E7D6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D66A1C90-7ED4-46DE-980E-0ACDC71BE6C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9E0E6CBE-7EE6-4888-8782-81EE9C3333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335E5B50-74C7-4D9C-9A87-53A3CC6887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74C829F4-1396-4236-A0F1-66EF415121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2F7B9654-9286-4074-A713-B4DB03315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B5181A6C-66E4-4266-8206-1AE47019E4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F9414B11-411B-4069-9F47-C8153B2982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4DD39E5-F8D4-43F2-9161-0F39D0FDCE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BE4F925A-E6C1-455F-83FA-5C29038C2CC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8242001-18FF-4443-932E-06C1E5E83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9766E7FD-1CF4-4483-A7D2-EA8F6FEE72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36348C33-2642-4B20-B614-EA2D5D8C31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4337AC7-B420-433B-87D9-AAC5FAC1D7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B427C4A-B038-43B7-A813-58178EEA1A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30AA8F08-059F-425E-9555-59CDEC026F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4A9A6920-243A-42FE-BADF-8F5298D4C1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90A4AB61-6FE4-4A4B-809D-799E3144B7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269CA22-38C4-47C0-A1D7-6663F5FF1E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B7B86EB-D18B-44F7-983E-08B4C03D74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1E99A67D-2178-45E9-9A6B-709C0FD7BF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3E8FF6CF-163D-455A-84CC-AEB11DB2BE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CB2C5319-A302-456B-B1BA-EE773700EC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672C4EEE-28FE-4AAF-AB1C-F98E4314A17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271679D-046E-4A31-9734-CB17F58609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CAE722AA-2559-4631-8491-D8CC78079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6C6CEFB-2D99-44AB-8679-594738F59B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F8E84C34-C7CA-4E6D-97EE-270BD2275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FB95EB72-7FF6-4EA3-8C0E-712D5F83E0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4CD7DCE-7556-4357-9090-8FD8680D9A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87214C63-4465-44EC-91D3-49B026BEEE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E8859A5-D25F-4CC3-8E78-49653E2288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8047E788-C588-4BC2-AF45-9D35866621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DD310A00-BECA-49B1-835C-98952E1FB8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22E5AD0B-96E0-4C08-8EB9-D54BAF5012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DE9003D8-4BF4-409B-B28C-268DFAB6CA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2D4BEFBE-5458-47AD-A168-6A43FFFF35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9BEA4658-1323-4F41-8395-8DA10E718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B5EE36C0-4D8A-4882-80E1-2695201F8D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D1D70320-466B-47C9-AC7F-5829B30055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EC22184C-2F76-4CB4-BD31-7DB760460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7913E2FC-CDED-4C94-B319-9CA81D5CAA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7E62A8D-3AC5-4008-9C6A-ACDFCBDB3E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3F85889B-7352-490D-99D5-61383D3A0B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D521FADD-3EAF-4968-8116-6578C27B15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C29150F1-017E-48B1-AD0A-97642FF28B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68C857F-20A3-41DE-9F9C-AF5F7776B4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7808F02-7B1A-4EB3-B267-E5C3B33C65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F9ECF525-29BD-4C53-AFB3-4F6840778B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B7B368C8-7BED-4109-8ADE-CD47A57BD7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94403C6F-CC4E-41B3-BE85-6156B0D6E6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6F2A0F46-BBDC-4343-926D-B2260FCBA05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1193AE99-7367-42D8-8A66-C8E69D4614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1F1075EB-5F2A-4C0A-8D5B-116AA5F417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80F0362A-EE89-4471-BC2D-02875EC6D0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C82941BF-2AC6-4653-8D6D-89260143D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F5AF0B85-21CF-451D-8AFE-7E2E40D3CE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8A862B25-56CC-407C-AC4E-0EFD807EAF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8EC62CEB-9F26-419A-9F8A-9D95BD74F37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7BCC6F65-53E4-4C4F-93F5-DD120277802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A9A167B-7FB9-4B49-B5E0-639DE73C62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9333CA3-15A0-4AC1-AC66-3FD5D96FE3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83631BB4-2EED-4BCF-8381-9418C22846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1DADA92F-C2F5-48D0-8BC1-DECB6F3175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290392D5-4B06-4638-9E08-BD7245DC4C0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3F69356B-F49F-4A70-A389-277C53EA8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4D8DA546-B0C5-4268-9CF6-C014665C5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CA96F2CA-462F-4330-A5B6-16817AB1080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B87B889-A7BB-47D0-B1EA-2C6AD73CAF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BF102233-A59B-4204-A5AE-0D43B6B8B4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4D192F66-7577-4A0F-B70F-DA80F946B3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E4174CDA-0D80-4458-824B-955E4CD468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AFEE8178-3070-43A1-8290-6610288A1F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6038EA28-F4A0-4E4B-AF39-1E133AA27C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96300864-6CF4-413B-84BB-EEE2E9955F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1157DF8-A468-4B93-BF52-C1036E5DE4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7B1C007D-E3A3-4B9E-B17D-B37C0CEDD9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B871AD04-0613-4FD6-AD3F-9CD162027D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F602A1B9-EDEE-41EB-B196-6BE6974FEE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B557BAE4-5AB6-4C79-9514-F14F9C9EFD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41331525-FC3F-4ABB-8F16-2BF0113CEF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CE7A49F1-CF71-47AE-A459-3E3AA4858F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EBE81F47-A553-4719-94C7-0B28DFBA8D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93F6D46-B33C-4FDB-875D-872B275255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AC6E803F-2EA4-4C5F-B58F-30B1ED0F0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40A216D8-4152-46C0-91A7-5479306481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24AE153-3FF7-41DE-8ED2-354B2C379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9033F96-6600-416A-8D39-8045D6C3E38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88063CB-957E-4D1E-AD75-E94FE70570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958C5C0E-A8E9-4290-950D-1A20BB81C8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9C0E2E5F-E72F-4D04-9E4C-3A4EDE6755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EE9B697D-EC95-4F16-87CB-9073458D8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D3BCF7BB-15E9-4A9B-8E34-AA0BEDB294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B0A0FE20-379D-422A-9717-E08F28D491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EE2D1B54-3A58-4125-9F95-BD030A07A0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7FDF223C-AA6E-4DE0-9C2E-6D63C00057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F4C89976-4BA8-48E4-BF5A-4DA629741B5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D7462A31-F7B3-47D7-AA57-4972829E91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12352546-12DA-4537-82F9-BF0980C61E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ECBA00DB-158E-4189-99D1-CABFE2E023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72046BDF-1753-4DBC-B61C-CB8B02C08D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1A8711D-EC65-4152-B7ED-BDBC21930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9999ABA6-5A4A-4351-AA49-A71E3CE746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48A2C5CC-86B8-4BCB-A038-17ED14796A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EEBED4D3-9051-439D-BED0-4A55D3C7822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841DE0B0-D5F1-4A07-B40E-15731670729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3AC1FCA2-8BE5-4320-BBBF-38DD57C4C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7C666458-A2CB-461B-92D9-229C9366AC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8F172721-88B3-48FF-8213-D5AF200F9FB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61ED983-3914-49EE-B8B5-679230C1D03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B6A1BB30-DAB7-4C21-B90B-9CD8DEFF3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87046EC2-19D6-4766-A748-55868EA3A3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806F685-FA4E-4465-8E35-867B29E8A5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7E499962-FA15-4F34-8941-8A1579FF9B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6A6D94D6-0005-4DFD-867C-99059BE748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412BC4A6-E90D-48B5-8B8D-D1F1640DC68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9A118F76-5A00-4B85-A027-F69F353FC9E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9517FA41-F61E-4DB6-B8CA-940047346FB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3B169884-39FC-45FE-9E2A-DB95C74A5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19D956D5-8E5A-4FAB-898A-81FB62C299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EBF00EC-DCD1-48F0-BB42-4999A0E032F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EFA380FE-3165-4DFB-896C-AC5B65FC05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185B249B-2B94-494E-AE9E-EE3FA2E75B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13CF0A1E-2EF4-4728-AB7C-A3A44000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D04E030D-220F-432B-B91B-3E9FE4030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8394A35E-2999-41C9-9C5F-E756BA1C04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E57D4B08-18E2-4FB7-B985-5CD3A3B2E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197A730F-5D87-484E-8E88-8C820BFD0B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387B22AF-5EE8-4157-96EE-45249E5A20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7E5585A-B2C4-4D77-BA4A-48C6A2BE28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31499250-79C2-437D-93CE-FEE8804DCE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160E6B54-78CC-4B1A-B592-A441949B4F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63687330-165A-441A-8D7B-2239EA78D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54B7FC09-4656-4880-9D9A-57C4CFC27A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2D2E855A-A26D-4DB1-9C4E-E16A0DEBB0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AEA47F9F-6005-4F2A-BFD6-50B9E861FA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5E8BFC5-E34A-446A-AF8C-BBB2449317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AB3BBFFD-4103-4BDC-890A-C713887FDA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CA93A942-723B-41C3-9D90-B4C64CA0E6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E93BF4CB-9678-4E06-9522-9978BD187E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453A1792-F81F-43AD-A774-602844961C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3ADF7566-D0FD-441E-A09A-7517EC09E8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CE97D411-94F7-4B23-AA30-3FC61A2197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23952DDE-E43A-419E-A3EC-33463CF89D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AD1EB9F2-4BDB-4176-8FB0-4171E78D0C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4075A666-3539-4653-94B6-2A0A5041B2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4BCB95D0-6BB5-4C9D-952D-EC95336294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C1AF300A-909F-4B13-8CF8-0C50E06398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EB742672-A5F1-4070-B22F-DEE8380693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AE5957DC-F90F-40AB-A763-B06402880E7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4D02B73F-E140-4030-BE95-2911468EB9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40CD6554-A496-4143-86E0-46C92F64DA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34AEF07-BEBA-43FB-B656-391167FA25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2D5A443F-DD82-4D2E-B726-9AA1BFAC16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A20D3117-BB0D-45F0-9816-3680055F56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EC8121B3-8D06-4BF6-9F7B-50A599F46E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90847CD-3E01-45B2-A162-F6E1749D3C1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43BEF2C7-D70C-4833-8E36-61AD6CCAF3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141E55FE-DD70-4572-B121-206AC779FB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69B396CA-7E1F-4655-8C05-CEB5E10214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53868D91-3665-400E-A1C4-0D7973D0A00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8081BB3D-901D-4EB7-8908-45299F1ED6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AA31DDD8-DC81-4D66-9B25-215C2877BB5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BFA87C6-F30F-4531-B81E-8EAF3C6702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F70986A5-D1BD-4433-81AB-A65D3397A6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1599359-E7AF-4B84-BCE8-72CDC7EF542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5BFB6984-BB84-46EC-B3DE-4484AAB4C8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90776AEF-30B0-4430-968B-CFD8EE0B34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8ED2BBE-EE49-4858-A9A3-498E2B711E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ACB2AD2D-1718-47A2-965A-E4BC0B6AC5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DED53D55-0A26-4141-BA42-1B5377D27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BB122BDC-72F5-4D91-B3DA-21547523F0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AC7EBF8E-0E7A-4C7E-8D4A-384ABBB7438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E6948399-9067-411A-8F23-EA87B20B062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A40D7AB9-237D-4550-8006-FF26000AC9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8A44884B-846B-43DE-9067-1CB07A493C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C6FD8A8-E475-44EE-8C69-D3535E6B85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905B425D-AACB-4BF3-A988-DE3C437A92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9E0450CB-354F-43EE-965B-A50BAF485A2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D0EF0E6-BEFA-42A1-82CB-2FA4DB6F0D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BD6C40E6-E5D3-4889-B7FF-CBED234A71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10DC22C-9D01-4226-8372-05A2F8C6B8F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A71FABF-0055-4CB3-A800-711677177D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FBE63F1D-6437-49C4-BBD4-C74F7CEA5E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A0BB3A46-4B77-47F2-8AFA-55224AAD0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C5A750D1-2933-45A9-AC6E-0AF23E1FE2F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91047B19-0431-42B8-9739-C36580012C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875FCF95-AF8C-478A-A688-BF3FD46DE2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B6BC6ADC-E21B-43A1-AA72-EDE9040EC4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CB509D2-93BF-4AC0-9B27-E9CD6F2539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80E7308-4D03-4640-AE66-5F841534CA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5D98C9E3-FABA-4359-B95E-D1A31FFDF9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7CE80BBC-BDC1-4DE7-9755-D5C4134D3D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D49C2AB5-88CB-401D-8D50-9967453BFA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ED9FADF9-09DE-4963-ACEF-BD32BED355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E3101E1-88A5-460B-A889-08A7133356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842109CC-7B46-4FBB-9B8F-3969EC7AC6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9738A0B9-D093-4E65-AE43-2F2DF20290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9ACA5AC4-A4F7-4F07-8946-0466C7E9B6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1B00FBA3-9B36-4D68-A7F1-2F29789F8C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80997084-3D64-4B0F-A39B-F1E94CDDE6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8DE28214-1396-45BA-AD4C-7994E4F3244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9874F463-30CF-46BB-A3B8-7027119C89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6DCF503F-683E-48DD-8149-74B1B04336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E427988-AD53-4EEF-ACF9-4C8FF788BB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60A3676B-4F42-40F9-99CD-ABE01955F4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14A3C60B-22B6-49E6-B8C7-8173ACAFE7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1F14E043-D9BB-4AC1-A484-84314EA881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9511F16F-AA7B-4EB2-8654-1E16D3E9C3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2EF104DD-3D86-4D27-BC4D-121159853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D2FDE819-A30B-465D-B6D2-CCDD673AD9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BBC2339A-9FC5-4FC3-ADFF-B98E47AD29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1004D32-B483-4E90-8B67-1A53F12523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8360004C-CB05-4385-8AD8-3589107220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43886B70-D851-4D22-AAE2-7890937592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EA142C92-642E-4E98-8B02-90124156B7F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822DA5FE-2586-43D4-8A39-51F2564CC1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1EFB113-3305-48E5-8582-9841CAFF33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2F2135D-9F58-478D-BA45-98377C0525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31C9EEF2-2CCB-4B93-A40D-52B4D136D0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32D4B5A1-137C-4097-A03D-56947224CE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5BBD7E2B-3FE9-40B6-B3C9-28DE025821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40F2AAD9-3FB8-4C86-AB74-FE44904AA6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8F9FB58C-1C97-4CD2-824A-679BC2C8E7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9F62D6FB-F438-4DB2-AC79-C6F6EA1DD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E320443E-D810-4B9D-9587-167FD4EBC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553E0051-9090-4287-9D98-785479612F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509FE2C6-2220-4212-98B9-7B51D544C6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D38EECB7-CA55-4331-BBC0-01FCF43498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F24617-5698-4BAD-9E87-C1AD128201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A0269624-E553-44F0-B832-714B374F64E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80C43966-D71A-46FE-ABC3-BEE1155813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5CA8B909-E1BE-469F-A1E4-321AB1E356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1A10951A-354A-4553-8863-28C8A332D4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D00335F5-9CE7-48CC-A842-5EBED4D6A8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1C49DE67-AECD-4A20-A04A-EB6DA382F5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BF9C2111-6D20-4236-AEEC-C5185029B4D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E3FD9698-B813-4F38-870A-3490A30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86A6FCDE-C598-4CBD-B7B3-BDA947D01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416AD8DE-7573-4F6D-9A55-C3789E3C42F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B0DD8433-133C-48F8-9CAC-1C6C050AE1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6B0C4C90-91E6-4B41-AB62-C9E8A63C82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E2E5BF4-2C28-4926-B4BC-AA4EA67EC2F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DD8B4CA-0C28-4B91-941F-207094C5A3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A4F6F0-A2D6-44A5-AE71-50C61E631D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85CD6543-BE5F-48AA-A2A6-CB42B5E7CB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3DEA2287-D7B6-473A-913F-D110119B21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A34FCAB8-846B-45BE-A91D-94A61CAD1A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6EC6D8B0-5948-405E-B952-9814EFBDD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2F2AB27B-D65F-48D3-96A0-9F8B4EAFA0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2CE7CEDB-4D40-49BE-97BC-D60E5D8F80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2B9B1E6B-0CDB-479D-BD69-36E04CA2BF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3F020E5F-3D90-4FF8-9B63-2235DC3D00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6AB4DD1A-DBDE-4EB4-8B3A-5254911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272CCDC-EC4D-435F-8491-F9FBF24696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90CB0D0E-5612-4C3E-B010-A4F4C79157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3CA351A-5672-439A-8EFE-420442AC3B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CD824E80-E137-484E-AC4D-5E04BB01D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C25D57E-19B2-499C-986A-C71D840B1F4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475EC7DC-AE19-422D-8061-401C49E72D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522B60FF-8B73-4F12-9C70-1F60BD9C69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46F88507-7094-427B-BAB6-F544AC8FA4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91E7636F-B203-44F9-87FF-0C38E0479D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27C356E6-189D-4EA1-99F0-789C4F0DA7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7283922-94B0-4670-84E0-27B0CAE3B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7B4A7D67-60C1-4638-AF0E-7E413CFE33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4F556811-FF90-4259-AD9D-52AD2A2FE0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87086B8D-412F-4FE5-AFE5-193249A1C5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C6B135C0-C4F7-4F0B-96A0-A98928CDAA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72760EC-AAE3-4DAD-AA09-AFC571F01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C983A71A-AB3B-45FD-A643-A29FC31A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86D5803F-3E72-45D1-A7D1-D529C11477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3C4C418-BEC2-4FB8-862E-85463C666D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EDA01F38-0618-4CDA-918B-07F1035DEF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6E8DEDB4-4B86-4CD5-92D8-0A2E894712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E44CCF18-D402-459F-B5E2-BDA4CD3142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2B6E347D-FE67-4F6C-9E5A-AD0358C9D1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74A82D9B-1985-44FD-99E9-BB86342651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9DBEDB81-E8B6-4F81-8982-E6299B1A37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9D949388-3056-4902-9227-775B526A015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3065BFB5-746A-4A36-BF04-85AB135211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CF7E9A9-7993-4949-82D4-ABC5189463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C4D16C4F-E3E3-4D8E-877D-01D4BDA967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B8897EF5-8AC0-482C-9D57-EB3E3C4803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F22D9949-9FE2-4BD1-9A00-2003E44933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9590E7F4-2236-4E4C-8895-3E1DBA37D3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14F16498-EEC4-4D70-BBEA-04AFEDD6B7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23E606C-BBE5-431F-A18E-76D1157D56D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D98F1E9-6D94-4367-9E74-7CC63C8C23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59A9369A-90B2-4560-A0B0-D53058A7DA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A297A053-02C7-4426-B784-DCEAE9F0708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7449C599-4824-4980-8D29-F11A00C553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64C6B946-9919-43AF-A050-2EA63B713E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BECB4AD0-FEF1-4530-9760-75B6228A99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420DF1F-E7B6-48EE-97F9-B9B9E4519D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2E04E1C6-AEF0-41CC-AB36-078B24F72D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71A4924-3A0C-46B2-850C-465CB743EC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411E110-6684-49C3-AE2B-7C974560A2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B98CBA73-FFE1-4F69-B584-A8092A58C6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44A7745-FAA6-4100-A273-B57441877BD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4C6027D0-AFC0-4F5E-A535-C247D7503F5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9850A3B1-27F7-451E-8FF0-A917EB1B461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B98BB4F1-E038-42DF-9837-CCBEFFC292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C863C9FA-4D63-4A86-9F0E-1A7B049DB8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9EE59FBE-BC97-4D34-BE1E-0CBC1E66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33DEF79B-790A-4D4B-BB97-2E916AB4F8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FCEDFA5C-C74E-46EE-98A5-33230BD121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2BB4026C-14D0-4050-82CF-699230F869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7C9ABD04-58DD-49A9-8634-A839103F5C6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782F3B40-4B25-42E8-9E2C-C83BA80AFE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F589531E-1D55-49B6-B6AF-E01317895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BB0F7289-47AB-4759-8EFB-0804F7132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89D7A5B3-1530-4C16-A440-5E0C036367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575B2A94-A7E7-48DE-A778-3C10244F95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8EFE254-5A2B-49E4-A978-FBEC495F2C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2116F87B-25FB-4F20-BE99-D0FBE989651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84045B9B-0BDE-4F89-B931-B7D567D848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8AD5F748-00D7-4524-AAA1-763E51DA1B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7C7327BC-823B-483C-94E9-9C2FADC733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49C3E382-9791-4D6A-AAFB-24A4E1749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186D6E47-32E8-4858-A51E-58621B10F5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27D1F23B-54EE-4C72-B0CD-B1F72EEF31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478DBCAC-69C9-4919-A11E-75023B6572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BB2060D0-E4DF-4F63-BA2D-FE1F44324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E15BE524-B812-4E3C-BED7-B8E849C2B1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62C32FA-2D6F-48EE-AA99-8481FC7A9A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4959F053-135B-4D2A-96EF-5D6E22A842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574694B-FC9B-4ED0-A21B-70E45B3314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A3558297-FD75-448E-A274-396D5CC232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319DF075-B93D-4628-B86E-00A095210D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D3FCACA7-BACC-45FB-828C-3BE866F668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C84FD934-9A3E-4885-A619-ED870469B05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5008C01E-A70B-4018-88BF-9EA56C44A3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8110BE9F-D996-42F9-9548-B8622A58F0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2F74A557-15C8-41D4-BD8E-E1D9590B29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CD22E89-9CBB-489B-AB0F-6CE1ECC30B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8C410166-B7B0-4368-92DC-AE306D7B33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D60D8ECB-0D7C-4D83-8A0B-A7BB49D7FE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77DCBAD-94EA-43C5-B439-211089E2F8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A77BF3D9-975E-4608-AE22-9786942874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46B5A066-5FBD-40FC-9C5A-AC734ACF91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69C17D4F-336E-405A-8946-E18B3394A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497CAB3C-C572-4A91-A85B-F30B3B9442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2E175728-A694-4C0C-8B1E-D198351D8CD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14CA7AE2-D714-4D84-8802-E7EEAEE040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4303E4C8-34D0-4D82-AD2F-FD1EDDFC403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ED233E91-CBF5-470A-9593-4E928DFB96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2C5EFDC4-C203-468F-AD86-3DBAA020E7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F7E2ACD3-F01F-4A0E-B779-EF70D9D8D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508BB8BE-9DBB-4F2B-B412-431298852A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715A2CA3-6E4C-4557-AE79-F89120425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275625-F501-4FB8-A16F-249FE8ED06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CBB65E6E-89D5-466F-8A8E-575EEF87D8B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942D9B16-BD1E-4A14-8ADC-0A912BA808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FAAFF775-F88C-4334-BBD2-8E2595E3A0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66EF401A-DACC-4051-8F46-95D866F8EB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679F7A9-855B-4ADF-907B-D1BADD866AE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2253E88B-C140-48B4-AECF-38335025D7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E7B3395A-1D8F-49DE-8E8A-E86D03496AA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993346ED-440A-4FA9-9487-4C99096A59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E5DD8C2D-2958-4883-A013-03B1EE60F1B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7AEC79B1-E6F2-48E9-9AAA-51BA1DBEAB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45C35508-A9FA-4B7E-A4B3-40A08AFA7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A8168CFA-CBDB-4F58-BF7A-90D2870203A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EF1CBA32-6B79-4C0A-A5D2-B6D8998197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EE29BA8-B11C-444E-9C77-FE6710609D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EEE48A7E-0393-4ED1-B5D8-E754876896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181CCCB5-C722-4AB7-ACEA-85A9C597FF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332FD7A0-D0A3-403F-9405-3232DDC0B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DA51215A-953B-4E10-903C-8FA50C0851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39B10AF-665D-454A-85EA-56066C4941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5F9522EC-7BF1-4114-A5FD-ADCCEE21E0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99FC124E-00A6-4884-8E6E-F88B1024A2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C3C277AC-4CF2-4497-9EC4-8C781F8882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C75D2C3D-1A45-44BE-BAFC-FC1AB14ED0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BD608023-6708-4639-B15F-A4687C9F36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A071ED62-2998-4656-8A47-6D114DCEB9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A76B223F-D637-4545-8F33-D1FE1700C8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71B95117-64ED-46D5-9C9C-674419A5B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1164E413-78B5-454B-8116-F89C786F2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52F6C9C8-04E6-4600-8B31-D59BA5CB2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CB5678D6-E2AD-418D-9082-E51CF649129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F38D5C48-DEE5-444B-BE8A-AF2607E457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E3AB481A-FE08-4171-983C-15D0351FE7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3206CCC-AA34-4C25-AE9F-11B09011B9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EB2AF16F-0750-45E0-8A19-ACDC7BEA2B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3CE0E904-6DAA-4AFE-9A23-1798866B3B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29493B4F-D103-4A6F-B09E-F68AEF5A98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BD428924-5E6E-467B-BC00-E581BADA40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F5B185D0-C836-4636-A7CE-B46208C619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619E654-396F-4330-827E-C4A5A04167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36A4F786-629C-49F4-9E9D-EA3F468A38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6BD26392-0E69-47FB-9E64-FAFB3B9D44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5BB7CE4B-A504-4107-951D-2ECAD482E4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E39AA9AF-0054-4536-A49C-BE7881DC60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A3451F7-2CD8-401B-B7CE-3931AD6788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CB8DAB94-C3C5-41D9-B980-2918383D91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E3C3ED6C-BA52-4AFB-99FA-E5720958462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A34041AE-C394-4692-826F-7BD21EC3C31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765C96C3-D7A4-4324-8497-8ECBCFC8CD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ECE4C955-43D5-4701-81F7-7FE0CADAB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42D5EBD7-0C02-4DE8-A68A-8E11EFD3BA0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202EE77-C585-4846-8B79-2C90A9E453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C3A4C18C-F73A-419A-A98B-075B83E60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CAE4252E-936E-4EB8-8941-038A083D62D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441B9D85-5A63-4CCF-89B6-F65AF15BC8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E500C448-D1FB-4C45-8B7A-ECAC995F04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6E845237-72AE-4975-A12F-5B24BEF859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8A5B6016-DA48-47CA-85E6-6B5E26ED96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A0ABD2B5-8B5D-4E0D-B3E7-CE93EA516A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90BDF12C-2EA5-4CFB-8479-7A066F799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29214802-424D-42DB-9A76-950DDC2729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DE5AB81D-62F7-40DD-A0E2-825DE69A3C6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F0D04E39-B940-4599-BEDB-78BEF8F877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147A0567-F350-4F0F-B52F-6460922226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56B70C03-EC11-4646-A295-863CBEBE90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4840641D-F516-449D-AB2E-4C28E69463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44ACBF11-CF80-4FE8-978E-77FC879B05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9D5ACB7E-97BF-4224-AB2E-AE917C6975A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195B2B50-0F62-4BD4-8253-5B50254634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6332FFAB-D742-4AD9-82D8-8E5C56AA6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E53D86BD-25D7-4B47-ABE4-F78037328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16F15689-D0CB-417F-9210-E5C777ACDE6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4EF5299F-4BDD-460B-842C-208AD31C4C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8D5F4F5E-A536-4E7D-849F-E968C07684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691BB7CA-D75E-4B32-852F-F0099737CE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2A5F9FC8-FE1F-4C0C-9395-82262FD0F7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755BF35-5AE5-4A5C-9F3E-9E14B643B68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C8681896-D512-4820-ADB5-CDDC99E6C4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FCDB580C-2D61-46CA-9C73-F7750978DF0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4BC884D5-D460-41DC-B356-07B82C372EF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80DA682A-7C68-4899-A320-9B651D9225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3C23269E-11E2-49D3-AC37-B8476A28EC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55626B7D-6464-4EB8-B219-1D32BDA834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54E340AA-60F8-4D78-AC25-2635BFF02A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815756F7-9635-4A66-9B5C-C3DCC467E0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B165069F-46B5-4E57-90A3-515AA5ECB63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DCC8ABA5-2035-4B18-A23C-24BF2071F3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3642BB24-164F-476C-B50A-BC2514BCD7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CFDF4341-8070-4465-B671-C850312BC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FF8ED458-7B61-4404-BBDD-96C91476A5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17D0835A-8249-4610-9BF8-963342336E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4A689668-6E44-442E-B500-BC3229E130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DCCB2371-9B48-485B-88D1-552A7D5101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D367508A-7806-4BB1-B6EC-334FAAF0A9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8908FFB2-9635-4B85-9E57-9CF93B9D6D8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28E55071-CE4E-4CDB-B82F-810C5CB4D5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73FC280F-0DD7-4C7F-958A-5810CD6C97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7307F0B7-E249-483F-B2FF-D6C555AEBC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19E707C1-A281-46F8-9E3F-E5F07C1AC1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DA087D8A-52A5-4063-A904-38EC8B18A63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B5DD42B9-F270-4053-837C-A64111F8C8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12A15BD4-A8A1-4952-A65B-BFA61E100A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B1A0527-EE93-49AF-A346-8780F6886F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C38DF141-6DB7-4017-A910-6E1E203D66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216743FD-2B12-4B87-9B40-37C2EB2567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AB35363A-AACC-406E-BCF1-7992EB361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1FF3AD3-3393-4FA7-8084-FAEF4265A4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C1C33D98-8563-47CF-83CB-101420D194D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8C3B55D2-339B-46E6-AF79-30B6FFAB3E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7157AC00-579B-487C-BF3F-E52CAA0E3D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BA88BEE-33AB-4A74-9397-7E1F08B85B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1700C99D-CCC5-44FD-B8BB-7ED93EE0F9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123562C4-E192-4AF3-B656-A7767011C4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D6F9EB59-9547-45A5-B91A-F20F304203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970FD74C-71DE-40B4-9DC8-FF5984673C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FD3246AC-204C-4B11-AEF8-24DF83AC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FE0F7494-522B-4C87-9560-C004BAD356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4CC6E6CF-CC50-4774-B78F-934FCBE0B9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8D1D3E1B-6787-413C-96D6-1D1671BAC5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7FACC9AA-24E0-4246-9DA3-5E914FCA9D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23C6BA19-F30F-4AC3-8BB6-4D83850C4B4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29242C28-F7DF-4C9C-90BE-D5E67E7E4A3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47F5DDEE-1627-48E5-8012-85EDBCEF84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30BA82C0-D011-4CEE-8115-F80353FB52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2C84B52-758B-4FFE-B614-844B7B4C65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6B62F7CF-30AD-4AE6-ACC7-0B7F43B362B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C68F50E-0DF6-4F8D-8627-A7140C1CDC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6F5FEEC4-A8AD-4FCF-9AA6-3E9EE8372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5C0E157-2E95-414E-A769-6E9A779B71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D02CC27-F109-45E9-9539-73AA6039342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AC4923E6-14B4-4BB9-A311-EB1F4C013D5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CBA6B145-CB00-455F-A9BA-1AD805DF11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1F1ED85-B8DE-4342-9041-A9CA6BBF7C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2C86177C-7C3D-4400-9C34-66729440AB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665E1706-65D5-4632-86C8-01EFB44A4E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8AB2800D-53C0-46CC-9776-3059B49CC1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880B1DA-D266-4AD2-8C1B-870901C623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CB01567A-8636-423B-9C16-92320663A1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A2ADECA8-ABA6-4281-B1EA-A5D18BF2F0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FC105F6E-97FE-44D8-B885-A5CBF6E6C3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DE79A96F-3928-4EAE-8ADA-4BDB3248D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BB523066-5839-4028-A838-C73D18179DC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B51EDEC3-968D-4E5D-814F-FC1CBE08BA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F950DF78-F4FE-4B80-9DE6-EABFF18DA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F14AA96-4C12-4716-9B61-583A9C74ED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3719D7B-89DB-4152-9456-EF84DD6D79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B180D2FB-C7E7-4116-AB0D-24138D7049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913F326F-287A-40D1-B767-60899E42EC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3D34FF15-DF6E-43E0-8557-F30A1AA536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281CE4E2-5663-45B1-9340-781A6333E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E516FD84-8758-441B-B081-34EB09DDE3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C8DEC208-5235-4B19-9BDF-EA3B2B8177E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14AB2C2-A3FA-486A-B208-0B851B4916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6FAFDEBA-6A2E-49DA-A118-E8AC93C2FE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214F2F70-BA46-4B80-9522-1DC9D8214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EF8066-DD35-463F-9CBF-3CD12C1250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A13DB34C-1CFA-4285-8E87-D8BF607256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72935CE2-2450-4D82-9AEA-E327592376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DA37F0D8-FFB9-4B1D-8880-F71D39428E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900B05C7-7E5D-4D91-931B-163AF7B4A4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982D23DE-B2E8-4CFA-B0C4-4FF3567047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2240C2DA-E33B-44D7-AF43-3E1BA68D9D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3928871C-42D2-480A-A192-2859111F96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79E7E464-1E33-4CCA-BB5F-5652A9F456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5893A45-5526-44F6-9110-A47E8AC9E0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13670CD-F2E5-40F9-AF39-07599DFF69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DA17E3E3-FADF-417B-BE8C-27BB636DE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42D76FB2-539B-423C-8F31-11ABF28D63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AA5F0D6-73CD-4E69-86D3-534680147A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7808A95D-9BB6-464D-BC9C-790C9C8AF8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A132FD06-6C32-4700-B279-53AC3C81C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D2B603DC-1BA1-4B85-9AB3-50A24C4A9D0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6D77D15-2898-4D6E-8BF9-4BFEEF0AD3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66427CD5-00D4-4C8F-8D0D-BDD46A98A9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B3A814A4-617A-4E0C-9082-62B140B6105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4B418108-D628-4D85-A229-BED5250F89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8BA225-B358-4B3E-9598-94499FDCB54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6C8A43B7-D2A8-49A0-9F6E-0414CCBF4B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4858B13C-BD6E-43D4-A563-18C546101E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CD80FBF7-3B09-42B5-9FF4-5DF8C54D3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6B9DD3A1-4622-4407-9B5C-A8AAF1CFB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FE05FE24-EA9D-44B5-9BA5-49097F02EB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32828095-3B9A-4F43-9F7C-47E5849329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14C8CF9E-5056-40E8-B323-CE554E202C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6527A75B-2E3B-4789-BDDD-F748B404DF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F9E032E8-C2DA-43A4-97FF-D2C3FFC544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ACB4A3B4-E1ED-43F4-991D-9D49D1414E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9BC19BDC-A34B-499E-B44D-5D28E1974C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B67E541E-C45E-4D13-BECC-2D969EDC28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B496E1F3-DF26-4BEE-BB64-80BD93AB5EA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DAD9E8D2-91E3-4220-B38C-D0F8324882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4DA88F8C-8C74-432B-A216-92097C4121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948FAB45-8FD1-442B-8CCE-735A4DE08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A087A944-3375-4804-8729-F7B03D27B6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D14B3917-ECE3-44A9-9885-3BBE749FCB0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645F857F-4B55-4753-876F-0629390A0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B69B909-E931-4C3B-9699-A45521D741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1414318A-D456-4E3B-9442-467FFC4C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501D378-FF53-47EB-9A8D-DD4537DB37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99F42EFA-BFA3-4347-B73D-B74C0CE8DDF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4D03BB89-8714-4780-9354-3D5388E72A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97A91E0-C4C2-4F1C-9A5C-F97BEA4C194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83B574D2-614E-49EB-A586-72E8A1270B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C84C36B5-E618-4D53-9EBE-96EEDB4D3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49B12F41-A03F-4BFF-A072-030E68F898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C20E7D10-39B7-49CF-B4DC-1F090AAE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CEFCB1E6-4861-430C-809E-5BA7D93BA1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B9510516-E517-4F0C-A7C6-4F2CA8B430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DBC232B9-A87F-4F14-8777-2ABFF5063E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6FA0F0ED-563E-4D16-91A7-772D5A38356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83AAACCE-6C4A-4C4C-95EC-27EA8C3B734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4523ED68-BA91-40AF-A07C-469330D527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862BFE2D-3306-4E56-BF22-9B38C9F87B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C53D19B9-B240-409F-BFEB-5A2533F502E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307B28F8-6F80-46EF-876C-79720C27D6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5601877C-8A2D-476F-BA2B-5799A9B60B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4E4B3137-43A3-4CB8-A663-52E6EB810B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2801FF3A-1A46-40D2-A276-31DCE535DA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A1E8F409-E838-43CD-A2B1-A1E415759F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7DB3160-0E6A-4481-9A1E-EA9EBB2EF2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8C45A86-597F-46B9-B840-8C223CDA74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A37C3191-F62A-41ED-978A-149EE2908A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08B6995-4709-47C1-8BFF-943308095D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4DB520FB-123F-4C52-9965-D9C6581C32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10B5620-0216-4761-A824-C05F9D931E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33206CA0-2C0D-4F4A-B162-03F021D49D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A50B5F2E-570D-4923-886E-5B1E412AB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A068E9B8-FA2E-48A5-B997-A20EC639D7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2D7619D9-AD36-431C-B25B-903BB2AFC0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F6E13E1D-9FE0-497D-9677-104F57CF20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3017EC3-5FD9-4721-98F9-D46B0F9887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52EB895-C5FE-464E-A171-E5ABBB3B41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6A8EBBE6-D1B8-4190-AEE4-6155C4752B4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E9C44255-0F00-43CF-81FB-71E9C590416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1A7D755-478C-4B43-956C-F43F3319B7A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7892FB0E-DE9E-43C6-86F7-084EC55E072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1F530CEF-081B-4645-8C91-F6D335D025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D4E09315-9B13-4B01-8497-06DF5092CE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3419C56E-5092-4BC6-BCD6-0405943B1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A9FDD527-EA08-4072-8C7B-95F8BF95DA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EFCBF156-4E0A-4C77-8063-B4369799D2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94489CF5-4A8C-4D99-B22D-04D6DD0FDC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CF078C59-B91D-46F5-96DF-298AA19DEFE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51CD498-3CF4-4379-B916-8ABC2C5435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EB47A837-DCAE-4042-B705-B39B7A50AA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1DDA7BCE-AE1D-45AD-8B89-96BC1DD290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BFFD5412-7B30-4C2D-8B59-B6DA5DE409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C30EA5FD-DBF1-4D61-B5BA-6EE7E51BC9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5739B689-64A8-4B94-AE3F-90844D0A8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43A143C-D634-4C1D-95D9-CD731747A8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C31BBDD4-E3B0-4113-BE2A-35E333D253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3FA44DF-9B21-47E8-BB09-2E88F7CDE8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A5D75EE-8B83-466C-83BB-70A65758B57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B298DA55-181D-4D72-BA09-E1164D461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B05705EB-6E37-47A7-BA36-44076B24F3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350E5512-D1AF-4549-8898-48A79F5F2F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84004BE8-694D-4913-B274-BB6E1ABD13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3658678F-1577-45D7-BFE8-230BD9FED8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BDE25BB8-C208-40F7-BCEC-F549E59CB0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459E0CE8-FB82-4FB3-A1E2-D4C533BB3D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164A3F4-86A9-4749-B365-5550684C71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39849E14-2391-4A6B-8421-FAE55E7E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C0CFCCD0-1A5E-4D2E-85CF-695AB7214C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080AA76-FA0C-4CF2-B9D9-C5B1B39A9F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7E70F03C-A5EB-4EA0-86F0-3884EBE2F5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EF5CADF9-A1DA-4189-8968-8DF92A776D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B28C12-83AB-47FB-962F-9896B53A6E3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A5D92608-02CC-4A09-BFD8-CCC972D8ED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49562627-8BD2-435E-95EB-2AF3222BA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826C26FE-8DB2-4FAF-B667-F70EA0BE91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2A647553-77DF-427A-A35A-286834D4D29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FA561AD4-6B5E-42A6-8CCC-B9E20413E2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B7631B0E-D3D2-4D5A-869C-B325C6A6DD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4C2E9E79-EB29-4B09-ACD3-553E2EBC14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E1ABE2BF-AC4A-4A98-9909-6726D273D1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C78E8A68-7331-4566-B4A1-C8939F3BF9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4A5C15FF-D4F7-4F63-938C-2A773B5B7E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9DEDF0DE-C028-48C4-970F-8D8D4EC3B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180ECEBA-BF3B-41E6-AED8-922F164657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A3F2E552-CDA3-4E06-B3D6-18F73056F45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A4FBC90-F288-40BA-BF91-CAAE0AB5BA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117DFE04-8E57-42CE-AD1F-9AB8D2E4B6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F276787A-C658-448B-AF0F-454F71571C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AE5C981-2D89-4F18-8B5E-ADB534B680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606E43A-ED32-4621-92E9-E86CC84811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B2EC8798-27EF-42B8-97E9-1EE83D56AD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732E1E08-414C-4CFD-BE9B-17B31E6CB3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6768E0B7-112F-4FBC-A316-5D9B1FED4F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C82D39EE-8719-4A85-9B38-2DFED298B1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F7AE6436-FD2C-46FF-84BC-43F735028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232340E7-37E2-4AA6-8064-1984FAF99AF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DAB50DAF-0E6B-48EA-BCAB-74975D7892C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16063EC8-5428-41E9-8C4D-7ACEB90F44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8641C511-945B-4BED-87B4-4FADAF5F7F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C7FAB1B3-CDA2-4544-96C8-2926F119248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23352D95-552B-4EBC-A3D1-DD362DAEF8D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1A9CD6F3-AECF-4403-BCCB-9B7BBAE88B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852DB9A0-0286-4A43-A1C2-DE4B624BE6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DBAC3CD1-B552-48D7-A8C3-E7EC35BBE0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8C62C986-23A0-448B-9C10-D9AE0BFD0F2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E0869CC-8DD2-4F88-AC0A-921CDA78F2B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73E5E4F4-120B-4D46-B275-7AF2D20B5D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194D045E-D5B0-4B88-8F5C-3E0264AA13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5D842127-6140-4770-B209-9E7D0EFF95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7D81232A-F74B-4F5A-A356-8BC204884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9A859D9-E2ED-4356-A0E0-CE0C1C4F23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8B992026-E8ED-4054-83AD-94B9A6A493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17984D4C-072B-473A-A85F-4EA89ED49A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95EAF1BA-C927-449C-988D-BEBC7E690A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4346EC4B-40A3-4E8F-8D1E-CDB427EBB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AECF25C-543D-4B18-91AE-3FFFD7E3FF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75C29643-94C0-4711-9FBA-2A3D66EF98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5614D2D1-1A7E-48FE-AF7C-C283A903D4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D9779987-A902-4947-A4F4-536DDA32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27B4D14-4247-4729-9C29-1C8606F05F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77CF41C6-3141-4CBB-A366-84FEFAF111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378957AB-34FE-4F3F-B021-C8B6AB2BEF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6C37D570-F9E3-48EB-93CD-DE69E69FD1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C95A3B3D-AD76-44C9-AFC1-4783508A0A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2C9AB057-BF2C-4440-B6E3-FFF4DF4D96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4A66734F-149C-49BB-AA01-237DF6D86F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E955AE37-6727-45D2-9750-657E2EC045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25246D0C-F3F6-4348-A9B0-B77C4368D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B13FC27-9E9A-44FF-AE9A-C1138B746E8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556C34EA-7091-430E-9881-FB929A3C05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232230CC-AA52-4021-BF32-4B9B51E7F3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79A1C4B3-3B63-4E52-AE7B-D1795AA771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80413B8-0C83-4BE5-8117-5CBA405D1D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FD719558-C48A-4694-81B9-DE6A1AD975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4FD0315A-3EA5-4A13-97CB-D746F23645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E810277-BB98-4BD3-A423-BF69324A21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8384B7FA-1D39-42DA-9CE6-55DA971111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56A4B995-4251-497E-B027-C3BB85B497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595E5A8E-0E81-4430-A17C-BC815013F5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6D6EB439-E039-4625-95D6-AEFEB036AB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1E8ADE5C-6515-4207-BFB7-1522779BD3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3AB2D1AA-F8DC-4913-BAAB-494684F460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C6C6DC-92F6-4803-90F7-86EDDF9205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D286D45-F5B6-4D54-87DD-A3E5A74A7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D822398A-53BA-47CE-A1B5-2A86CC22F3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49952E38-B229-4498-B3C9-D0D2CECF8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8E696ACB-76DA-483A-8CA5-96382C288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1CADA083-9BAB-4080-9052-AB1CBCDD3A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EEF3624-7B0E-45F7-8290-AB368CE0F7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B515DBCF-2966-43A6-965F-5D8D87FA31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CB714A3D-D5AD-436E-ABF3-9080030329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8E9F7542-C9EF-41B4-BDF6-7A012A10A2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C4E6635B-7255-432D-AD47-CBF0FF19BDB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AF11BC2E-0E18-4FD2-B5E2-6D1333FCB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CD05C5-87D3-420D-AD2C-9BB3CAD280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7D09ECB-D702-4E57-94C3-2ECC1CDBB8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1EBE72A5-3B82-4810-813B-C71480C545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EFF5317B-3C3F-4852-8BE3-E47E0F5C31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E7185FE-3A35-4D27-A6AC-68A59A1806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6DE5BBF-A832-46A2-ABE8-A4C9958FCC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C8E282A4-5913-42D9-BACF-08A2B52F5E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782419A0-A43C-4F3F-B88C-150A23E836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CE651753-E3E1-4FD6-9835-A5DB09EE6D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6005FCFC-EB97-49C1-8CC9-39A1CFD04C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AF2BF4F6-E8E1-4BDB-BE65-89E1E12455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EA3B6A93-D2C9-4315-92C3-5ED4915DD5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8CDB1B33-BC89-4317-8D5E-276D9FF52D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19798A95-A589-4934-9E1A-505D7E3065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8B5E1C21-A6DD-4FCF-80F2-84B04CF634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42CACBE8-CB31-42AE-A116-9E8B9B6D77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8199E3BD-63EF-4DFC-80BB-51294C5C0F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263FF7BA-F6FF-4EB3-B95A-56AB6CA679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8EDBE20F-5914-4FF8-8B8A-8DAB4C823B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133E165-4313-4AAD-846C-0B93A833D2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65DB15EA-AAC6-4BF7-BA7B-CC4223F093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967CD27A-0F77-4BA7-96FC-1EDC7B2D2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5537B3A-F9E3-4AC1-A9A4-CF4CD93B97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706FE9FC-BEE1-45CA-A0EC-75DAF6D185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9995468B-B242-482D-91DE-612CAFD7C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9996404-8895-4F1C-9C72-D8622F20C4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3434CEB2-0DBC-420E-B963-F05C1A070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F2E6579E-4264-4075-A202-DCC765697C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921D666-ACDF-4EA3-9987-FD4B10D612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5BC4A6F1-BA1C-48D8-B331-F7EB46DDE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D1151FBE-21E2-4037-A9A3-05719867A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36C612AE-9D2D-4FAD-BE46-8126982747D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1103EC97-933A-4A28-804A-E9B86D43FA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AC063ABA-D6D4-43EB-A1F0-932A52F1A3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AB4DAF40-60E6-4D0D-A7A5-80C2CA26F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C7AB6BD-A39B-4132-AC04-1C03CE642B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EB0C2042-4945-46B1-B8EA-11C511CE9E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E17E5F44-21EB-4243-994F-90313217C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35BF676-6D2B-42F1-BD10-60D75C4B5E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7B30811-98B2-4EF4-9486-4579AD35CB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152685A0-E46C-4EAD-8A8F-CFD52BF72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BEB548C7-01C3-47A9-B391-66743AC04B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AEE0849D-230A-4173-BB28-C6F0D49BE1D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6F4F7C7A-2B09-4FD1-93D2-EFDE91493B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B2B59D75-495D-41EF-A5CC-650F730DA2F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4A2E95B-27B2-44D1-8FA9-E4712F8871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E87B321F-F689-49C8-9E51-2F5624C427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65F4B06B-DCA3-47DD-893D-DCAB3133A8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784D74B4-DE56-4590-9E67-F09F230815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5E3DB0C3-C7CF-4EFC-8165-A6C9712023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67FDF8BF-68ED-498C-AE09-EB5AEF7B6C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CF3194B6-3E7C-46B9-A2F6-B6EA09E231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CA27CC2E-36F5-46EC-99E3-C12829ADE1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AB73FC42-A614-4920-A268-7B1367221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13B85EED-86CB-4F74-826D-B189A99C90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E4B0C60-FF88-42BC-9EC4-F069F06A11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D0FF0066-8FDF-420D-97C7-A5E8765FE3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14EFFD8B-CB5B-473F-BCA3-577E189197C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A89ED82F-A6AE-4813-A8B9-2B9E84EFE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EA918778-850F-44DB-A82B-3DA0974C79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4E2154BE-83B6-446C-A0FA-7A35EEB2DD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C86DCA89-0E23-4B06-8515-D329696494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C57316F0-6E64-4BC4-9252-074045F8E0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279F94CE-FEAB-42B4-A5B3-086659AC6B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190FE5E-F380-49E8-ADD9-3466B438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71112D9F-9854-48D4-BE50-1BAF114BEB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80D9EB60-1D40-4E02-BC56-C72D6AD309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EB9497D-8290-4B2B-AF17-4AAAC2C55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C34A3EE-8B95-4962-BE33-C78BD7DB73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EE0B105C-65EF-4F55-932D-41A93DB33E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C39BE1CD-7C4D-4274-BA3B-53DCE899F8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72282042-5878-4BE9-A2DE-A40B9ABB4F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AADC8DC6-0515-4C2D-94B8-7656F7456A6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DE7DE775-521B-49E3-B094-E26A111C71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968AA858-7C08-4BB9-818A-6A3955282AE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A6BBBA3-C2BE-4822-9314-ADF362776D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25060401-EE76-4F60-BC4B-C110F58F50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6EFF4773-194D-4870-8A11-EBAD121C09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D13A768F-6D8F-4674-A2C2-049C651DD2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FC914245-8365-4177-855B-712E1E786E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374E269D-8DE8-4F35-8472-B605745F89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D53D60A6-8998-49BF-9114-11B9DB5A1D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F3A884D-0701-48F4-83F5-20FF47FBB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319B35C0-9043-4229-9CB9-A784DB5D41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3BFF20E9-86B8-4E1F-B66D-ABEED0222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5197CBAA-C626-47A9-A5C6-7114B02F68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6494BD8B-DA26-4FFB-9C59-5224BB980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80D57C34-CA73-493B-8FAC-2DC5371CAC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3089A961-C26C-4720-BF03-6D7057AE17A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A7EEA11B-EEC7-451B-9243-909BF3FE6D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C0287D9-7BF1-41A3-96BC-6D7E6F15C6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78B2DF8B-8CAC-4399-891F-54FC4045CE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AF220AF6-BB11-4CBF-A322-563AC8D5E0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3B25A230-46C8-4E41-A7D5-2F207301B7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AEFE913B-D8C0-446B-AF60-7F2F80E8939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9D889E9C-90D9-45B8-833A-1427090CCF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CA42D9AC-550D-4807-80EF-43D8A6EA35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4C02B484-9B4C-4A4F-B3F0-DD17A1DCB5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282B5692-A196-4E9D-A3C0-1C87615D5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6295A20B-1825-47CD-8696-2911C597B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E015EC32-3409-4B5E-9246-A633C48CAE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B8750078-4ADD-48C9-8282-1F04613F4A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4BB75CEA-C7E4-42C1-9D6B-7C80C4E21D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9E9D6BD8-85C0-438B-95DD-D73FAFA9B9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6C4FFC6-3F3A-4BD5-B88E-7BEFF6FBFD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CD1802EB-B2CB-4959-950F-6E06A8E0AF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22006A77-C668-4FC7-8A7F-2C339E4A07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122B3CEF-EC91-4291-8AAC-A4846DE3E8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90DA722F-C614-4946-AD4E-FE5E4700CC7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C351A2C9-B7AA-4C73-A610-8DC9AF3FE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F37769CA-B56B-49AA-9961-B81509E28E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3D366C1A-5F42-44C4-B287-DFF265D84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4D6529A9-6528-4BAF-8DA6-E08464C3C6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1FDC214C-9DDD-418B-B610-1071AFE310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91F06B5A-8965-45D1-92D5-B51AB66FDA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4CE1800-BE23-49D2-8AF7-258181807D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5A33C686-CD42-4DFB-9234-EA8A6D8D96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DF989AEC-8678-405D-AC52-87C076D3A7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5E8C5D8-D8D0-4D52-8EA5-7F312029C6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2D1F4859-9FE7-434D-8857-4500BE3E74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D81C8CAA-D39B-4EE5-8144-7775866A78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E11E7098-A7B1-494C-94C3-430EE3421C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8AC26836-2777-495A-967E-86A544E47B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DA458E5-2FD3-44AC-B72B-4EE8A801F9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B23A011A-F7C2-4544-817C-428E4B4AE0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8F1031B4-F3D8-4AF7-852F-52410791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FDBCD4ED-89B9-4DD9-ACB3-76DBE012B8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EBBA55DC-017C-463E-A850-A641C03231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B0F3BA46-FD00-4E56-A09E-763A04572E8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6BA5B6F6-06A6-4E13-8CEA-B1CE5074544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5F5F2962-FA6F-49FE-A0E9-CDC3A567F8D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728F26EF-6C2E-4CCF-B225-D403F1E2E7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998AE10C-EECD-41DE-B05B-67A98A37B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BEED199D-9E87-45C0-8B6E-3B01DAEB2E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E374618A-8C77-4BD5-A934-1DB2DD0E6D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49CA0765-DAD1-4D37-A172-E4967483A8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D518E8C0-9C31-4F41-9826-D5142CF0F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46F6A142-84A5-4738-96E1-BF388EA963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C7B50198-8673-4416-8C1C-3A87178C04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DD3D872B-6846-4FDB-897B-C85287B96F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EBC6ED47-2569-46F9-9B90-3FF8A209D60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73CD46C5-4360-4D1B-9822-70511CF450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2000CC30-6282-4CC6-9681-0B4609054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EFBDBA14-1A67-49CE-8EE4-48E855EE57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615F7097-90E7-480C-BF6B-62D8AFE234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C6EC42A-45AD-488A-ABF1-766E514D36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A3CC1FC-1F51-47F0-926F-F1D74618A8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09"/>
  <sheetViews>
    <sheetView tabSelected="1" zoomScale="120" zoomScaleNormal="120" zoomScaleSheetLayoutView="70" workbookViewId="0">
      <pane ySplit="3" topLeftCell="A4" activePane="bottomLeft" state="frozen"/>
      <selection activeCell="B1" sqref="B1"/>
      <selection pane="bottomLeft" activeCell="C108" sqref="C108"/>
    </sheetView>
  </sheetViews>
  <sheetFormatPr defaultColWidth="21.5703125" defaultRowHeight="15.75" x14ac:dyDescent="0.25"/>
  <cols>
    <col min="1" max="1" width="8.140625" style="2" customWidth="1"/>
    <col min="2" max="2" width="45.28515625" style="2" customWidth="1"/>
    <col min="3" max="3" width="71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23.42578125" style="2" customWidth="1"/>
    <col min="10" max="16384" width="21.5703125" style="2"/>
  </cols>
  <sheetData>
    <row r="2" spans="1:9" x14ac:dyDescent="0.25">
      <c r="A2" s="17"/>
      <c r="B2" s="17"/>
      <c r="C2" s="19" t="s">
        <v>4</v>
      </c>
      <c r="D2" s="19"/>
      <c r="E2" s="19"/>
      <c r="F2" s="19"/>
      <c r="G2" s="19"/>
      <c r="H2" s="17"/>
      <c r="I2" s="17"/>
    </row>
    <row r="3" spans="1:9" ht="47.25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7</v>
      </c>
      <c r="F3" s="7" t="s">
        <v>8</v>
      </c>
      <c r="G3" s="8" t="s">
        <v>9</v>
      </c>
      <c r="H3" s="9" t="s">
        <v>6</v>
      </c>
      <c r="I3" s="9" t="s">
        <v>5</v>
      </c>
    </row>
    <row r="4" spans="1:9" ht="28.5" x14ac:dyDescent="0.25">
      <c r="A4" s="3"/>
      <c r="B4" s="14" t="s">
        <v>12</v>
      </c>
      <c r="C4" s="12"/>
      <c r="D4" s="13"/>
      <c r="E4" s="5"/>
      <c r="F4" s="4"/>
      <c r="G4" s="4"/>
      <c r="H4" s="10"/>
      <c r="I4" s="11"/>
    </row>
    <row r="5" spans="1:9" ht="45" x14ac:dyDescent="0.25">
      <c r="A5" s="3">
        <v>1</v>
      </c>
      <c r="B5" s="12" t="s">
        <v>13</v>
      </c>
      <c r="C5" s="12" t="s">
        <v>13</v>
      </c>
      <c r="D5" s="13" t="s">
        <v>11</v>
      </c>
      <c r="E5" s="5">
        <v>2</v>
      </c>
      <c r="F5" s="4">
        <v>348590</v>
      </c>
      <c r="G5" s="4">
        <f t="shared" ref="G5:G49" si="0">E5*F5</f>
        <v>697180</v>
      </c>
      <c r="H5" s="10" t="s">
        <v>186</v>
      </c>
      <c r="I5" s="11" t="s">
        <v>10</v>
      </c>
    </row>
    <row r="6" spans="1:9" ht="45" x14ac:dyDescent="0.25">
      <c r="A6" s="3">
        <v>2</v>
      </c>
      <c r="B6" s="12" t="s">
        <v>14</v>
      </c>
      <c r="C6" s="12" t="s">
        <v>14</v>
      </c>
      <c r="D6" s="13" t="s">
        <v>11</v>
      </c>
      <c r="E6" s="5">
        <v>1</v>
      </c>
      <c r="F6" s="4">
        <v>342210</v>
      </c>
      <c r="G6" s="4">
        <f t="shared" si="0"/>
        <v>342210</v>
      </c>
      <c r="H6" s="10" t="s">
        <v>186</v>
      </c>
      <c r="I6" s="11" t="s">
        <v>10</v>
      </c>
    </row>
    <row r="7" spans="1:9" ht="45" x14ac:dyDescent="0.25">
      <c r="A7" s="3">
        <v>3</v>
      </c>
      <c r="B7" s="12" t="s">
        <v>15</v>
      </c>
      <c r="C7" s="12" t="s">
        <v>15</v>
      </c>
      <c r="D7" s="13" t="s">
        <v>11</v>
      </c>
      <c r="E7" s="5">
        <v>2</v>
      </c>
      <c r="F7" s="4">
        <v>289630</v>
      </c>
      <c r="G7" s="4">
        <f t="shared" si="0"/>
        <v>579260</v>
      </c>
      <c r="H7" s="10" t="s">
        <v>186</v>
      </c>
      <c r="I7" s="11" t="s">
        <v>10</v>
      </c>
    </row>
    <row r="8" spans="1:9" ht="45" x14ac:dyDescent="0.25">
      <c r="A8" s="3">
        <v>4</v>
      </c>
      <c r="B8" s="12" t="s">
        <v>16</v>
      </c>
      <c r="C8" s="12" t="s">
        <v>16</v>
      </c>
      <c r="D8" s="13" t="s">
        <v>11</v>
      </c>
      <c r="E8" s="5">
        <v>1</v>
      </c>
      <c r="F8" s="4">
        <v>251790</v>
      </c>
      <c r="G8" s="4">
        <f t="shared" si="0"/>
        <v>251790</v>
      </c>
      <c r="H8" s="10" t="s">
        <v>186</v>
      </c>
      <c r="I8" s="11" t="s">
        <v>10</v>
      </c>
    </row>
    <row r="9" spans="1:9" ht="45" x14ac:dyDescent="0.25">
      <c r="A9" s="3">
        <v>5</v>
      </c>
      <c r="B9" s="12" t="s">
        <v>17</v>
      </c>
      <c r="C9" s="12" t="s">
        <v>17</v>
      </c>
      <c r="D9" s="13" t="s">
        <v>11</v>
      </c>
      <c r="E9" s="5">
        <v>1</v>
      </c>
      <c r="F9" s="4">
        <v>267792</v>
      </c>
      <c r="G9" s="4">
        <f t="shared" si="0"/>
        <v>267792</v>
      </c>
      <c r="H9" s="10" t="s">
        <v>186</v>
      </c>
      <c r="I9" s="11" t="s">
        <v>10</v>
      </c>
    </row>
    <row r="10" spans="1:9" ht="45" x14ac:dyDescent="0.25">
      <c r="A10" s="3">
        <v>6</v>
      </c>
      <c r="B10" s="12" t="s">
        <v>18</v>
      </c>
      <c r="C10" s="12" t="s">
        <v>19</v>
      </c>
      <c r="D10" s="13" t="s">
        <v>11</v>
      </c>
      <c r="E10" s="5">
        <v>1</v>
      </c>
      <c r="F10" s="4">
        <v>103400</v>
      </c>
      <c r="G10" s="4">
        <f t="shared" si="0"/>
        <v>103400</v>
      </c>
      <c r="H10" s="10" t="s">
        <v>186</v>
      </c>
      <c r="I10" s="11" t="s">
        <v>10</v>
      </c>
    </row>
    <row r="11" spans="1:9" ht="45" x14ac:dyDescent="0.25">
      <c r="A11" s="3">
        <v>7</v>
      </c>
      <c r="B11" s="12" t="s">
        <v>20</v>
      </c>
      <c r="C11" s="12" t="s">
        <v>20</v>
      </c>
      <c r="D11" s="13" t="s">
        <v>11</v>
      </c>
      <c r="E11" s="5">
        <v>1</v>
      </c>
      <c r="F11" s="4">
        <v>289190</v>
      </c>
      <c r="G11" s="4">
        <f t="shared" si="0"/>
        <v>289190</v>
      </c>
      <c r="H11" s="10" t="s">
        <v>186</v>
      </c>
      <c r="I11" s="11" t="s">
        <v>10</v>
      </c>
    </row>
    <row r="12" spans="1:9" ht="45" x14ac:dyDescent="0.25">
      <c r="A12" s="3">
        <v>8</v>
      </c>
      <c r="B12" s="12" t="s">
        <v>21</v>
      </c>
      <c r="C12" s="12" t="s">
        <v>21</v>
      </c>
      <c r="D12" s="13" t="s">
        <v>11</v>
      </c>
      <c r="E12" s="5">
        <v>2</v>
      </c>
      <c r="F12" s="4">
        <v>304700</v>
      </c>
      <c r="G12" s="4">
        <f t="shared" si="0"/>
        <v>609400</v>
      </c>
      <c r="H12" s="10" t="s">
        <v>186</v>
      </c>
      <c r="I12" s="11" t="s">
        <v>10</v>
      </c>
    </row>
    <row r="13" spans="1:9" ht="45" x14ac:dyDescent="0.25">
      <c r="A13" s="3">
        <v>9</v>
      </c>
      <c r="B13" s="12" t="s">
        <v>22</v>
      </c>
      <c r="C13" s="12" t="s">
        <v>22</v>
      </c>
      <c r="D13" s="13" t="s">
        <v>11</v>
      </c>
      <c r="E13" s="5">
        <v>5</v>
      </c>
      <c r="F13" s="4">
        <v>19800</v>
      </c>
      <c r="G13" s="4">
        <f t="shared" si="0"/>
        <v>99000</v>
      </c>
      <c r="H13" s="10" t="s">
        <v>186</v>
      </c>
      <c r="I13" s="11" t="s">
        <v>10</v>
      </c>
    </row>
    <row r="14" spans="1:9" ht="45" x14ac:dyDescent="0.25">
      <c r="A14" s="3">
        <v>10</v>
      </c>
      <c r="B14" s="12" t="s">
        <v>23</v>
      </c>
      <c r="C14" s="12" t="s">
        <v>23</v>
      </c>
      <c r="D14" s="13" t="s">
        <v>11</v>
      </c>
      <c r="E14" s="5">
        <v>1</v>
      </c>
      <c r="F14" s="4">
        <v>493163</v>
      </c>
      <c r="G14" s="4">
        <f t="shared" si="0"/>
        <v>493163</v>
      </c>
      <c r="H14" s="10" t="s">
        <v>186</v>
      </c>
      <c r="I14" s="11" t="s">
        <v>10</v>
      </c>
    </row>
    <row r="15" spans="1:9" ht="45" x14ac:dyDescent="0.25">
      <c r="A15" s="3">
        <v>11</v>
      </c>
      <c r="B15" s="12" t="s">
        <v>24</v>
      </c>
      <c r="C15" s="12" t="s">
        <v>24</v>
      </c>
      <c r="D15" s="13" t="s">
        <v>11</v>
      </c>
      <c r="E15" s="5">
        <v>1</v>
      </c>
      <c r="F15" s="4">
        <v>302940</v>
      </c>
      <c r="G15" s="4">
        <f t="shared" si="0"/>
        <v>302940</v>
      </c>
      <c r="H15" s="10" t="s">
        <v>186</v>
      </c>
      <c r="I15" s="11" t="s">
        <v>10</v>
      </c>
    </row>
    <row r="16" spans="1:9" ht="45" x14ac:dyDescent="0.25">
      <c r="A16" s="3">
        <v>12</v>
      </c>
      <c r="B16" s="12" t="s">
        <v>25</v>
      </c>
      <c r="C16" s="12" t="s">
        <v>26</v>
      </c>
      <c r="D16" s="13" t="s">
        <v>11</v>
      </c>
      <c r="E16" s="5">
        <v>2</v>
      </c>
      <c r="F16" s="4">
        <v>258258</v>
      </c>
      <c r="G16" s="4">
        <f t="shared" si="0"/>
        <v>516516</v>
      </c>
      <c r="H16" s="10" t="s">
        <v>186</v>
      </c>
      <c r="I16" s="11" t="s">
        <v>10</v>
      </c>
    </row>
    <row r="17" spans="1:9" ht="45" x14ac:dyDescent="0.25">
      <c r="A17" s="3">
        <v>13</v>
      </c>
      <c r="B17" s="12" t="s">
        <v>27</v>
      </c>
      <c r="C17" s="12" t="s">
        <v>27</v>
      </c>
      <c r="D17" s="13" t="s">
        <v>11</v>
      </c>
      <c r="E17" s="5">
        <v>1</v>
      </c>
      <c r="F17" s="4">
        <v>301840</v>
      </c>
      <c r="G17" s="4">
        <f t="shared" si="0"/>
        <v>301840</v>
      </c>
      <c r="H17" s="10" t="s">
        <v>186</v>
      </c>
      <c r="I17" s="11" t="s">
        <v>10</v>
      </c>
    </row>
    <row r="18" spans="1:9" ht="45" x14ac:dyDescent="0.25">
      <c r="A18" s="3">
        <v>14</v>
      </c>
      <c r="B18" s="12" t="s">
        <v>28</v>
      </c>
      <c r="C18" s="12" t="s">
        <v>28</v>
      </c>
      <c r="D18" s="13" t="s">
        <v>11</v>
      </c>
      <c r="E18" s="5">
        <v>1</v>
      </c>
      <c r="F18" s="4">
        <v>237600</v>
      </c>
      <c r="G18" s="4">
        <f t="shared" si="0"/>
        <v>237600</v>
      </c>
      <c r="H18" s="10" t="s">
        <v>186</v>
      </c>
      <c r="I18" s="11" t="s">
        <v>10</v>
      </c>
    </row>
    <row r="19" spans="1:9" ht="45" x14ac:dyDescent="0.25">
      <c r="A19" s="3">
        <v>15</v>
      </c>
      <c r="B19" s="12" t="s">
        <v>29</v>
      </c>
      <c r="C19" s="12" t="s">
        <v>30</v>
      </c>
      <c r="D19" s="13" t="s">
        <v>11</v>
      </c>
      <c r="E19" s="5">
        <v>4</v>
      </c>
      <c r="F19" s="4">
        <v>310900</v>
      </c>
      <c r="G19" s="4">
        <f t="shared" si="0"/>
        <v>1243600</v>
      </c>
      <c r="H19" s="10" t="s">
        <v>186</v>
      </c>
      <c r="I19" s="11" t="s">
        <v>10</v>
      </c>
    </row>
    <row r="20" spans="1:9" ht="45" x14ac:dyDescent="0.25">
      <c r="A20" s="3">
        <v>16</v>
      </c>
      <c r="B20" s="12" t="s">
        <v>31</v>
      </c>
      <c r="C20" s="12" t="s">
        <v>32</v>
      </c>
      <c r="D20" s="13" t="s">
        <v>11</v>
      </c>
      <c r="E20" s="5">
        <v>3</v>
      </c>
      <c r="F20" s="4">
        <v>271600</v>
      </c>
      <c r="G20" s="4">
        <f t="shared" si="0"/>
        <v>814800</v>
      </c>
      <c r="H20" s="10" t="s">
        <v>186</v>
      </c>
      <c r="I20" s="11" t="s">
        <v>10</v>
      </c>
    </row>
    <row r="21" spans="1:9" ht="45" x14ac:dyDescent="0.25">
      <c r="A21" s="3">
        <v>17</v>
      </c>
      <c r="B21" s="12" t="s">
        <v>33</v>
      </c>
      <c r="C21" s="12" t="s">
        <v>34</v>
      </c>
      <c r="D21" s="13" t="s">
        <v>11</v>
      </c>
      <c r="E21" s="5">
        <v>2</v>
      </c>
      <c r="F21" s="4">
        <v>349400</v>
      </c>
      <c r="G21" s="4">
        <f t="shared" si="0"/>
        <v>698800</v>
      </c>
      <c r="H21" s="10" t="s">
        <v>186</v>
      </c>
      <c r="I21" s="11" t="s">
        <v>10</v>
      </c>
    </row>
    <row r="22" spans="1:9" ht="45" x14ac:dyDescent="0.25">
      <c r="A22" s="3">
        <v>18</v>
      </c>
      <c r="B22" s="12" t="s">
        <v>35</v>
      </c>
      <c r="C22" s="12" t="s">
        <v>36</v>
      </c>
      <c r="D22" s="13" t="s">
        <v>11</v>
      </c>
      <c r="E22" s="5">
        <v>1</v>
      </c>
      <c r="F22" s="4">
        <v>306200</v>
      </c>
      <c r="G22" s="4">
        <f t="shared" si="0"/>
        <v>306200</v>
      </c>
      <c r="H22" s="10" t="s">
        <v>186</v>
      </c>
      <c r="I22" s="11" t="s">
        <v>10</v>
      </c>
    </row>
    <row r="23" spans="1:9" ht="45" x14ac:dyDescent="0.25">
      <c r="A23" s="3">
        <v>19</v>
      </c>
      <c r="B23" s="12" t="s">
        <v>37</v>
      </c>
      <c r="C23" s="12" t="s">
        <v>38</v>
      </c>
      <c r="D23" s="13" t="s">
        <v>11</v>
      </c>
      <c r="E23" s="5">
        <v>1</v>
      </c>
      <c r="F23" s="4">
        <v>232900</v>
      </c>
      <c r="G23" s="4">
        <f t="shared" si="0"/>
        <v>232900</v>
      </c>
      <c r="H23" s="10" t="s">
        <v>186</v>
      </c>
      <c r="I23" s="11" t="s">
        <v>10</v>
      </c>
    </row>
    <row r="24" spans="1:9" ht="45" x14ac:dyDescent="0.25">
      <c r="A24" s="3">
        <v>20</v>
      </c>
      <c r="B24" s="12" t="s">
        <v>39</v>
      </c>
      <c r="C24" s="12" t="s">
        <v>40</v>
      </c>
      <c r="D24" s="13" t="s">
        <v>11</v>
      </c>
      <c r="E24" s="5">
        <v>1</v>
      </c>
      <c r="F24" s="4">
        <v>285800</v>
      </c>
      <c r="G24" s="4">
        <f t="shared" si="0"/>
        <v>285800</v>
      </c>
      <c r="H24" s="10" t="s">
        <v>186</v>
      </c>
      <c r="I24" s="11" t="s">
        <v>10</v>
      </c>
    </row>
    <row r="25" spans="1:9" ht="45" x14ac:dyDescent="0.25">
      <c r="A25" s="3">
        <v>21</v>
      </c>
      <c r="B25" s="12" t="s">
        <v>41</v>
      </c>
      <c r="C25" s="12" t="s">
        <v>42</v>
      </c>
      <c r="D25" s="13" t="s">
        <v>11</v>
      </c>
      <c r="E25" s="5">
        <v>1</v>
      </c>
      <c r="F25" s="4">
        <v>345800</v>
      </c>
      <c r="G25" s="4">
        <f t="shared" si="0"/>
        <v>345800</v>
      </c>
      <c r="H25" s="10" t="s">
        <v>186</v>
      </c>
      <c r="I25" s="11" t="s">
        <v>10</v>
      </c>
    </row>
    <row r="26" spans="1:9" ht="45" x14ac:dyDescent="0.25">
      <c r="A26" s="3">
        <v>22</v>
      </c>
      <c r="B26" s="12" t="s">
        <v>43</v>
      </c>
      <c r="C26" s="12" t="s">
        <v>43</v>
      </c>
      <c r="D26" s="13" t="s">
        <v>11</v>
      </c>
      <c r="E26" s="5">
        <v>1</v>
      </c>
      <c r="F26" s="4">
        <v>754380</v>
      </c>
      <c r="G26" s="4">
        <f t="shared" si="0"/>
        <v>754380</v>
      </c>
      <c r="H26" s="10" t="s">
        <v>186</v>
      </c>
      <c r="I26" s="11" t="s">
        <v>10</v>
      </c>
    </row>
    <row r="27" spans="1:9" ht="45" x14ac:dyDescent="0.25">
      <c r="A27" s="3">
        <v>23</v>
      </c>
      <c r="B27" s="12" t="s">
        <v>44</v>
      </c>
      <c r="C27" s="12" t="s">
        <v>45</v>
      </c>
      <c r="D27" s="13" t="s">
        <v>11</v>
      </c>
      <c r="E27" s="5">
        <v>1</v>
      </c>
      <c r="F27" s="4">
        <v>192100</v>
      </c>
      <c r="G27" s="4">
        <f t="shared" si="0"/>
        <v>192100</v>
      </c>
      <c r="H27" s="10" t="s">
        <v>186</v>
      </c>
      <c r="I27" s="11" t="s">
        <v>10</v>
      </c>
    </row>
    <row r="28" spans="1:9" ht="45" x14ac:dyDescent="0.25">
      <c r="A28" s="3">
        <v>24</v>
      </c>
      <c r="B28" s="12" t="s">
        <v>46</v>
      </c>
      <c r="C28" s="12" t="s">
        <v>47</v>
      </c>
      <c r="D28" s="13" t="s">
        <v>11</v>
      </c>
      <c r="E28" s="5">
        <v>15</v>
      </c>
      <c r="F28" s="4">
        <v>13127</v>
      </c>
      <c r="G28" s="4">
        <f t="shared" si="0"/>
        <v>196905</v>
      </c>
      <c r="H28" s="10" t="s">
        <v>186</v>
      </c>
      <c r="I28" s="11" t="s">
        <v>10</v>
      </c>
    </row>
    <row r="29" spans="1:9" ht="28.5" x14ac:dyDescent="0.25">
      <c r="A29" s="3"/>
      <c r="B29" s="14" t="s">
        <v>48</v>
      </c>
      <c r="C29" s="12"/>
      <c r="D29" s="13"/>
      <c r="E29" s="5"/>
      <c r="F29" s="4"/>
      <c r="G29" s="4"/>
      <c r="H29" s="10"/>
      <c r="I29" s="11"/>
    </row>
    <row r="30" spans="1:9" ht="45" x14ac:dyDescent="0.25">
      <c r="A30" s="3">
        <v>25</v>
      </c>
      <c r="B30" s="18" t="s">
        <v>49</v>
      </c>
      <c r="C30" s="12" t="s">
        <v>50</v>
      </c>
      <c r="D30" s="13" t="s">
        <v>51</v>
      </c>
      <c r="E30" s="5">
        <v>3</v>
      </c>
      <c r="F30" s="4">
        <v>263307</v>
      </c>
      <c r="G30" s="4">
        <f t="shared" si="0"/>
        <v>789921</v>
      </c>
      <c r="H30" s="10" t="s">
        <v>186</v>
      </c>
      <c r="I30" s="11" t="s">
        <v>10</v>
      </c>
    </row>
    <row r="31" spans="1:9" ht="45" x14ac:dyDescent="0.25">
      <c r="A31" s="3">
        <v>26</v>
      </c>
      <c r="B31" s="12" t="s">
        <v>52</v>
      </c>
      <c r="C31" s="12" t="s">
        <v>53</v>
      </c>
      <c r="D31" s="13" t="s">
        <v>51</v>
      </c>
      <c r="E31" s="5">
        <v>1</v>
      </c>
      <c r="F31" s="4">
        <v>62688</v>
      </c>
      <c r="G31" s="4">
        <f t="shared" si="0"/>
        <v>62688</v>
      </c>
      <c r="H31" s="10" t="s">
        <v>186</v>
      </c>
      <c r="I31" s="11" t="s">
        <v>10</v>
      </c>
    </row>
    <row r="32" spans="1:9" x14ac:dyDescent="0.25">
      <c r="A32" s="3"/>
      <c r="B32" s="14" t="s">
        <v>54</v>
      </c>
      <c r="C32" s="12"/>
      <c r="D32" s="13"/>
      <c r="E32" s="5"/>
      <c r="F32" s="4"/>
      <c r="G32" s="4"/>
      <c r="H32" s="10"/>
      <c r="I32" s="11"/>
    </row>
    <row r="33" spans="1:9" ht="45" x14ac:dyDescent="0.25">
      <c r="A33" s="3">
        <v>27</v>
      </c>
      <c r="B33" s="12" t="s">
        <v>55</v>
      </c>
      <c r="C33" s="12" t="s">
        <v>56</v>
      </c>
      <c r="D33" s="13" t="s">
        <v>57</v>
      </c>
      <c r="E33" s="5">
        <v>3</v>
      </c>
      <c r="F33" s="4">
        <v>11050</v>
      </c>
      <c r="G33" s="4">
        <f t="shared" si="0"/>
        <v>33150</v>
      </c>
      <c r="H33" s="10" t="s">
        <v>186</v>
      </c>
      <c r="I33" s="11" t="s">
        <v>10</v>
      </c>
    </row>
    <row r="34" spans="1:9" ht="90" x14ac:dyDescent="0.25">
      <c r="A34" s="3">
        <v>28</v>
      </c>
      <c r="B34" s="18" t="s">
        <v>58</v>
      </c>
      <c r="C34" s="12" t="s">
        <v>59</v>
      </c>
      <c r="D34" s="13" t="s">
        <v>11</v>
      </c>
      <c r="E34" s="5">
        <v>7</v>
      </c>
      <c r="F34" s="4">
        <v>37220</v>
      </c>
      <c r="G34" s="4">
        <f t="shared" si="0"/>
        <v>260540</v>
      </c>
      <c r="H34" s="10" t="s">
        <v>186</v>
      </c>
      <c r="I34" s="11" t="s">
        <v>10</v>
      </c>
    </row>
    <row r="35" spans="1:9" ht="28.5" x14ac:dyDescent="0.25">
      <c r="A35" s="3"/>
      <c r="B35" s="14" t="s">
        <v>60</v>
      </c>
      <c r="C35" s="12"/>
      <c r="D35" s="13"/>
      <c r="E35" s="5"/>
      <c r="F35" s="4"/>
      <c r="G35" s="4"/>
      <c r="H35" s="10"/>
      <c r="I35" s="11"/>
    </row>
    <row r="36" spans="1:9" ht="45" x14ac:dyDescent="0.25">
      <c r="A36" s="3">
        <v>29</v>
      </c>
      <c r="B36" s="12" t="s">
        <v>61</v>
      </c>
      <c r="C36" s="12" t="s">
        <v>62</v>
      </c>
      <c r="D36" s="13" t="s">
        <v>11</v>
      </c>
      <c r="E36" s="5">
        <v>65</v>
      </c>
      <c r="F36" s="4">
        <v>22576</v>
      </c>
      <c r="G36" s="4">
        <f t="shared" si="0"/>
        <v>1467440</v>
      </c>
      <c r="H36" s="10" t="s">
        <v>186</v>
      </c>
      <c r="I36" s="11" t="s">
        <v>10</v>
      </c>
    </row>
    <row r="37" spans="1:9" ht="45" x14ac:dyDescent="0.25">
      <c r="A37" s="3">
        <v>30</v>
      </c>
      <c r="B37" s="12" t="s">
        <v>63</v>
      </c>
      <c r="C37" s="12" t="s">
        <v>64</v>
      </c>
      <c r="D37" s="13" t="s">
        <v>11</v>
      </c>
      <c r="E37" s="5">
        <v>1</v>
      </c>
      <c r="F37" s="4">
        <v>44450</v>
      </c>
      <c r="G37" s="4">
        <f t="shared" si="0"/>
        <v>44450</v>
      </c>
      <c r="H37" s="10" t="s">
        <v>186</v>
      </c>
      <c r="I37" s="11" t="s">
        <v>10</v>
      </c>
    </row>
    <row r="38" spans="1:9" ht="60" x14ac:dyDescent="0.25">
      <c r="A38" s="3">
        <v>31</v>
      </c>
      <c r="B38" s="18" t="s">
        <v>65</v>
      </c>
      <c r="C38" s="12" t="s">
        <v>66</v>
      </c>
      <c r="D38" s="13" t="s">
        <v>11</v>
      </c>
      <c r="E38" s="5">
        <v>16</v>
      </c>
      <c r="F38" s="4">
        <v>323458</v>
      </c>
      <c r="G38" s="4">
        <f t="shared" si="0"/>
        <v>5175328</v>
      </c>
      <c r="H38" s="10" t="s">
        <v>186</v>
      </c>
      <c r="I38" s="11" t="s">
        <v>10</v>
      </c>
    </row>
    <row r="39" spans="1:9" ht="75" x14ac:dyDescent="0.25">
      <c r="A39" s="3">
        <v>32</v>
      </c>
      <c r="B39" s="18" t="s">
        <v>67</v>
      </c>
      <c r="C39" s="12" t="s">
        <v>68</v>
      </c>
      <c r="D39" s="13" t="s">
        <v>57</v>
      </c>
      <c r="E39" s="5">
        <v>4</v>
      </c>
      <c r="F39" s="4">
        <v>39969</v>
      </c>
      <c r="G39" s="4">
        <f t="shared" si="0"/>
        <v>159876</v>
      </c>
      <c r="H39" s="10" t="s">
        <v>186</v>
      </c>
      <c r="I39" s="11" t="s">
        <v>10</v>
      </c>
    </row>
    <row r="40" spans="1:9" ht="75" x14ac:dyDescent="0.25">
      <c r="A40" s="3">
        <v>33</v>
      </c>
      <c r="B40" s="18" t="s">
        <v>69</v>
      </c>
      <c r="C40" s="12" t="s">
        <v>70</v>
      </c>
      <c r="D40" s="13" t="s">
        <v>57</v>
      </c>
      <c r="E40" s="5">
        <v>4</v>
      </c>
      <c r="F40" s="4">
        <v>39969</v>
      </c>
      <c r="G40" s="4">
        <f t="shared" si="0"/>
        <v>159876</v>
      </c>
      <c r="H40" s="10" t="s">
        <v>186</v>
      </c>
      <c r="I40" s="11" t="s">
        <v>10</v>
      </c>
    </row>
    <row r="41" spans="1:9" ht="75" x14ac:dyDescent="0.25">
      <c r="A41" s="3">
        <v>34</v>
      </c>
      <c r="B41" s="18" t="s">
        <v>71</v>
      </c>
      <c r="C41" s="12" t="s">
        <v>72</v>
      </c>
      <c r="D41" s="13" t="s">
        <v>57</v>
      </c>
      <c r="E41" s="5">
        <v>4</v>
      </c>
      <c r="F41" s="4">
        <v>39969</v>
      </c>
      <c r="G41" s="4">
        <f t="shared" si="0"/>
        <v>159876</v>
      </c>
      <c r="H41" s="10" t="s">
        <v>186</v>
      </c>
      <c r="I41" s="11" t="s">
        <v>10</v>
      </c>
    </row>
    <row r="42" spans="1:9" ht="28.5" x14ac:dyDescent="0.25">
      <c r="A42" s="3"/>
      <c r="B42" s="14" t="s">
        <v>73</v>
      </c>
      <c r="C42" s="12"/>
      <c r="D42" s="13"/>
      <c r="E42" s="5"/>
      <c r="F42" s="4"/>
      <c r="G42" s="4"/>
      <c r="H42" s="10"/>
      <c r="I42" s="11"/>
    </row>
    <row r="43" spans="1:9" ht="45" x14ac:dyDescent="0.25">
      <c r="A43" s="3">
        <v>35</v>
      </c>
      <c r="B43" s="12" t="s">
        <v>74</v>
      </c>
      <c r="C43" s="12" t="s">
        <v>75</v>
      </c>
      <c r="D43" s="13" t="s">
        <v>11</v>
      </c>
      <c r="E43" s="5">
        <v>58</v>
      </c>
      <c r="F43" s="4">
        <v>42250</v>
      </c>
      <c r="G43" s="4">
        <f t="shared" si="0"/>
        <v>2450500</v>
      </c>
      <c r="H43" s="10" t="s">
        <v>186</v>
      </c>
      <c r="I43" s="11" t="s">
        <v>10</v>
      </c>
    </row>
    <row r="44" spans="1:9" ht="45" x14ac:dyDescent="0.25">
      <c r="A44" s="3">
        <v>36</v>
      </c>
      <c r="B44" s="12" t="s">
        <v>76</v>
      </c>
      <c r="C44" s="12" t="s">
        <v>77</v>
      </c>
      <c r="D44" s="13" t="s">
        <v>78</v>
      </c>
      <c r="E44" s="5">
        <v>3</v>
      </c>
      <c r="F44" s="4">
        <v>60746</v>
      </c>
      <c r="G44" s="4">
        <f t="shared" si="0"/>
        <v>182238</v>
      </c>
      <c r="H44" s="10" t="s">
        <v>186</v>
      </c>
      <c r="I44" s="11" t="s">
        <v>10</v>
      </c>
    </row>
    <row r="45" spans="1:9" ht="45" x14ac:dyDescent="0.25">
      <c r="A45" s="3">
        <v>37</v>
      </c>
      <c r="B45" s="12" t="s">
        <v>79</v>
      </c>
      <c r="C45" s="12" t="s">
        <v>80</v>
      </c>
      <c r="D45" s="13" t="s">
        <v>78</v>
      </c>
      <c r="E45" s="5">
        <v>3</v>
      </c>
      <c r="F45" s="4">
        <v>60746</v>
      </c>
      <c r="G45" s="4">
        <f t="shared" si="0"/>
        <v>182238</v>
      </c>
      <c r="H45" s="10" t="s">
        <v>186</v>
      </c>
      <c r="I45" s="11" t="s">
        <v>10</v>
      </c>
    </row>
    <row r="46" spans="1:9" ht="45" x14ac:dyDescent="0.25">
      <c r="A46" s="3">
        <v>38</v>
      </c>
      <c r="B46" s="12" t="s">
        <v>81</v>
      </c>
      <c r="C46" s="12" t="s">
        <v>82</v>
      </c>
      <c r="D46" s="13" t="s">
        <v>78</v>
      </c>
      <c r="E46" s="5">
        <v>3</v>
      </c>
      <c r="F46" s="4">
        <v>60746</v>
      </c>
      <c r="G46" s="4">
        <f t="shared" si="0"/>
        <v>182238</v>
      </c>
      <c r="H46" s="10" t="s">
        <v>186</v>
      </c>
      <c r="I46" s="11" t="s">
        <v>10</v>
      </c>
    </row>
    <row r="47" spans="1:9" ht="45" x14ac:dyDescent="0.25">
      <c r="A47" s="3">
        <v>39</v>
      </c>
      <c r="B47" s="12" t="s">
        <v>83</v>
      </c>
      <c r="C47" s="12" t="s">
        <v>84</v>
      </c>
      <c r="D47" s="13" t="s">
        <v>11</v>
      </c>
      <c r="E47" s="5">
        <v>6</v>
      </c>
      <c r="F47" s="4">
        <v>52742</v>
      </c>
      <c r="G47" s="4">
        <f t="shared" si="0"/>
        <v>316452</v>
      </c>
      <c r="H47" s="10" t="s">
        <v>186</v>
      </c>
      <c r="I47" s="11" t="s">
        <v>10</v>
      </c>
    </row>
    <row r="48" spans="1:9" ht="45" x14ac:dyDescent="0.25">
      <c r="A48" s="3">
        <v>40</v>
      </c>
      <c r="B48" s="12" t="s">
        <v>85</v>
      </c>
      <c r="C48" s="12" t="s">
        <v>86</v>
      </c>
      <c r="D48" s="13" t="s">
        <v>11</v>
      </c>
      <c r="E48" s="5">
        <v>6</v>
      </c>
      <c r="F48" s="4">
        <v>40894</v>
      </c>
      <c r="G48" s="4">
        <f t="shared" si="0"/>
        <v>245364</v>
      </c>
      <c r="H48" s="10" t="s">
        <v>186</v>
      </c>
      <c r="I48" s="11" t="s">
        <v>10</v>
      </c>
    </row>
    <row r="49" spans="1:9" ht="45" x14ac:dyDescent="0.25">
      <c r="A49" s="3">
        <v>41</v>
      </c>
      <c r="B49" s="12" t="s">
        <v>87</v>
      </c>
      <c r="C49" s="12" t="s">
        <v>88</v>
      </c>
      <c r="D49" s="13" t="s">
        <v>11</v>
      </c>
      <c r="E49" s="5">
        <v>6</v>
      </c>
      <c r="F49" s="4">
        <v>101120</v>
      </c>
      <c r="G49" s="4">
        <f t="shared" si="0"/>
        <v>606720</v>
      </c>
      <c r="H49" s="10" t="s">
        <v>186</v>
      </c>
      <c r="I49" s="11" t="s">
        <v>10</v>
      </c>
    </row>
    <row r="50" spans="1:9" ht="45" x14ac:dyDescent="0.25">
      <c r="A50" s="3">
        <v>42</v>
      </c>
      <c r="B50" s="12" t="s">
        <v>89</v>
      </c>
      <c r="C50" s="12" t="s">
        <v>90</v>
      </c>
      <c r="D50" s="13" t="s">
        <v>11</v>
      </c>
      <c r="E50" s="5">
        <v>12</v>
      </c>
      <c r="F50" s="4">
        <v>149651</v>
      </c>
      <c r="G50" s="4">
        <f t="shared" ref="G50:G91" si="1">E50*F50</f>
        <v>1795812</v>
      </c>
      <c r="H50" s="10" t="s">
        <v>186</v>
      </c>
      <c r="I50" s="11" t="s">
        <v>10</v>
      </c>
    </row>
    <row r="51" spans="1:9" ht="45" x14ac:dyDescent="0.25">
      <c r="A51" s="3">
        <v>43</v>
      </c>
      <c r="B51" s="12" t="s">
        <v>91</v>
      </c>
      <c r="C51" s="12" t="s">
        <v>92</v>
      </c>
      <c r="D51" s="13" t="s">
        <v>11</v>
      </c>
      <c r="E51" s="5">
        <v>12</v>
      </c>
      <c r="F51" s="4">
        <v>29236</v>
      </c>
      <c r="G51" s="4">
        <f t="shared" si="1"/>
        <v>350832</v>
      </c>
      <c r="H51" s="10" t="s">
        <v>186</v>
      </c>
      <c r="I51" s="11" t="s">
        <v>10</v>
      </c>
    </row>
    <row r="52" spans="1:9" ht="45" x14ac:dyDescent="0.25">
      <c r="A52" s="3">
        <v>44</v>
      </c>
      <c r="B52" s="12" t="s">
        <v>93</v>
      </c>
      <c r="C52" s="12" t="s">
        <v>94</v>
      </c>
      <c r="D52" s="13" t="s">
        <v>11</v>
      </c>
      <c r="E52" s="5">
        <v>12</v>
      </c>
      <c r="F52" s="4">
        <v>296777</v>
      </c>
      <c r="G52" s="4">
        <f t="shared" si="1"/>
        <v>3561324</v>
      </c>
      <c r="H52" s="10" t="s">
        <v>186</v>
      </c>
      <c r="I52" s="11" t="s">
        <v>10</v>
      </c>
    </row>
    <row r="53" spans="1:9" ht="45" x14ac:dyDescent="0.25">
      <c r="A53" s="3">
        <v>45</v>
      </c>
      <c r="B53" s="12" t="s">
        <v>95</v>
      </c>
      <c r="C53" s="12" t="s">
        <v>96</v>
      </c>
      <c r="D53" s="13" t="s">
        <v>11</v>
      </c>
      <c r="E53" s="5">
        <v>8</v>
      </c>
      <c r="F53" s="4">
        <v>138247</v>
      </c>
      <c r="G53" s="4">
        <f t="shared" si="1"/>
        <v>1105976</v>
      </c>
      <c r="H53" s="10" t="s">
        <v>186</v>
      </c>
      <c r="I53" s="11" t="s">
        <v>10</v>
      </c>
    </row>
    <row r="54" spans="1:9" ht="45" x14ac:dyDescent="0.25">
      <c r="A54" s="3">
        <v>46</v>
      </c>
      <c r="B54" s="12" t="s">
        <v>97</v>
      </c>
      <c r="C54" s="12" t="s">
        <v>98</v>
      </c>
      <c r="D54" s="13" t="s">
        <v>11</v>
      </c>
      <c r="E54" s="5">
        <v>8</v>
      </c>
      <c r="F54" s="4">
        <v>104765</v>
      </c>
      <c r="G54" s="4">
        <f t="shared" si="1"/>
        <v>838120</v>
      </c>
      <c r="H54" s="10" t="s">
        <v>186</v>
      </c>
      <c r="I54" s="11" t="s">
        <v>10</v>
      </c>
    </row>
    <row r="55" spans="1:9" ht="45" x14ac:dyDescent="0.25">
      <c r="A55" s="3">
        <v>47</v>
      </c>
      <c r="B55" s="12" t="s">
        <v>99</v>
      </c>
      <c r="C55" s="12" t="s">
        <v>100</v>
      </c>
      <c r="D55" s="13" t="s">
        <v>11</v>
      </c>
      <c r="E55" s="5">
        <v>18</v>
      </c>
      <c r="F55" s="4">
        <v>537610</v>
      </c>
      <c r="G55" s="4">
        <f t="shared" si="1"/>
        <v>9676980</v>
      </c>
      <c r="H55" s="10" t="s">
        <v>186</v>
      </c>
      <c r="I55" s="11" t="s">
        <v>10</v>
      </c>
    </row>
    <row r="56" spans="1:9" ht="45" x14ac:dyDescent="0.25">
      <c r="A56" s="3">
        <v>48</v>
      </c>
      <c r="B56" s="12" t="s">
        <v>101</v>
      </c>
      <c r="C56" s="12" t="s">
        <v>102</v>
      </c>
      <c r="D56" s="13" t="s">
        <v>11</v>
      </c>
      <c r="E56" s="5">
        <v>110</v>
      </c>
      <c r="F56" s="4">
        <v>35043</v>
      </c>
      <c r="G56" s="4">
        <f t="shared" si="1"/>
        <v>3854730</v>
      </c>
      <c r="H56" s="10" t="s">
        <v>186</v>
      </c>
      <c r="I56" s="11" t="s">
        <v>10</v>
      </c>
    </row>
    <row r="57" spans="1:9" ht="28.5" x14ac:dyDescent="0.25">
      <c r="A57" s="3"/>
      <c r="B57" s="14" t="s">
        <v>103</v>
      </c>
      <c r="C57" s="12"/>
      <c r="D57" s="13"/>
      <c r="E57" s="5"/>
      <c r="F57" s="4"/>
      <c r="G57" s="4"/>
      <c r="H57" s="10"/>
      <c r="I57" s="11"/>
    </row>
    <row r="58" spans="1:9" ht="45" x14ac:dyDescent="0.25">
      <c r="A58" s="3">
        <v>49</v>
      </c>
      <c r="B58" s="12" t="s">
        <v>104</v>
      </c>
      <c r="C58" s="12" t="s">
        <v>105</v>
      </c>
      <c r="D58" s="13" t="s">
        <v>11</v>
      </c>
      <c r="E58" s="5">
        <v>1</v>
      </c>
      <c r="F58" s="4">
        <v>13575</v>
      </c>
      <c r="G58" s="4">
        <f t="shared" si="1"/>
        <v>13575</v>
      </c>
      <c r="H58" s="10" t="s">
        <v>186</v>
      </c>
      <c r="I58" s="11" t="s">
        <v>10</v>
      </c>
    </row>
    <row r="59" spans="1:9" ht="45" x14ac:dyDescent="0.25">
      <c r="A59" s="3">
        <v>50</v>
      </c>
      <c r="B59" s="12" t="s">
        <v>106</v>
      </c>
      <c r="C59" s="12" t="s">
        <v>107</v>
      </c>
      <c r="D59" s="13" t="s">
        <v>78</v>
      </c>
      <c r="E59" s="5">
        <v>1</v>
      </c>
      <c r="F59" s="4">
        <v>13575</v>
      </c>
      <c r="G59" s="4">
        <f t="shared" si="1"/>
        <v>13575</v>
      </c>
      <c r="H59" s="10" t="s">
        <v>186</v>
      </c>
      <c r="I59" s="11" t="s">
        <v>10</v>
      </c>
    </row>
    <row r="60" spans="1:9" ht="45" x14ac:dyDescent="0.25">
      <c r="A60" s="3">
        <v>51</v>
      </c>
      <c r="B60" s="12" t="s">
        <v>108</v>
      </c>
      <c r="C60" s="12" t="s">
        <v>109</v>
      </c>
      <c r="D60" s="13" t="s">
        <v>78</v>
      </c>
      <c r="E60" s="5">
        <v>1</v>
      </c>
      <c r="F60" s="4">
        <v>13575</v>
      </c>
      <c r="G60" s="4">
        <f t="shared" si="1"/>
        <v>13575</v>
      </c>
      <c r="H60" s="10" t="s">
        <v>186</v>
      </c>
      <c r="I60" s="11" t="s">
        <v>10</v>
      </c>
    </row>
    <row r="61" spans="1:9" ht="45" x14ac:dyDescent="0.25">
      <c r="A61" s="3">
        <v>52</v>
      </c>
      <c r="B61" s="12" t="s">
        <v>110</v>
      </c>
      <c r="C61" s="12" t="s">
        <v>111</v>
      </c>
      <c r="D61" s="13" t="s">
        <v>78</v>
      </c>
      <c r="E61" s="5">
        <v>1</v>
      </c>
      <c r="F61" s="4">
        <v>128012</v>
      </c>
      <c r="G61" s="4">
        <f t="shared" si="1"/>
        <v>128012</v>
      </c>
      <c r="H61" s="10" t="s">
        <v>186</v>
      </c>
      <c r="I61" s="11" t="s">
        <v>10</v>
      </c>
    </row>
    <row r="62" spans="1:9" ht="28.5" x14ac:dyDescent="0.25">
      <c r="A62" s="3"/>
      <c r="B62" s="14" t="s">
        <v>112</v>
      </c>
      <c r="C62" s="12"/>
      <c r="D62" s="13"/>
      <c r="E62" s="5"/>
      <c r="F62" s="4"/>
      <c r="G62" s="4"/>
      <c r="H62" s="10"/>
      <c r="I62" s="11"/>
    </row>
    <row r="63" spans="1:9" ht="45" x14ac:dyDescent="0.25">
      <c r="A63" s="3">
        <v>53</v>
      </c>
      <c r="B63" s="12" t="s">
        <v>113</v>
      </c>
      <c r="C63" s="12" t="s">
        <v>114</v>
      </c>
      <c r="D63" s="13" t="s">
        <v>11</v>
      </c>
      <c r="E63" s="5">
        <v>50</v>
      </c>
      <c r="F63" s="4">
        <v>50977</v>
      </c>
      <c r="G63" s="4">
        <f t="shared" si="1"/>
        <v>2548850</v>
      </c>
      <c r="H63" s="10" t="s">
        <v>186</v>
      </c>
      <c r="I63" s="11" t="s">
        <v>10</v>
      </c>
    </row>
    <row r="64" spans="1:9" ht="45" x14ac:dyDescent="0.25">
      <c r="A64" s="3">
        <v>54</v>
      </c>
      <c r="B64" s="12" t="s">
        <v>115</v>
      </c>
      <c r="C64" s="12" t="s">
        <v>116</v>
      </c>
      <c r="D64" s="13" t="s">
        <v>57</v>
      </c>
      <c r="E64" s="5">
        <v>18</v>
      </c>
      <c r="F64" s="4">
        <v>60209</v>
      </c>
      <c r="G64" s="4">
        <f t="shared" si="1"/>
        <v>1083762</v>
      </c>
      <c r="H64" s="10" t="s">
        <v>186</v>
      </c>
      <c r="I64" s="11" t="s">
        <v>10</v>
      </c>
    </row>
    <row r="65" spans="1:9" ht="45" x14ac:dyDescent="0.25">
      <c r="A65" s="3">
        <v>55</v>
      </c>
      <c r="B65" s="12" t="s">
        <v>117</v>
      </c>
      <c r="C65" s="12" t="s">
        <v>118</v>
      </c>
      <c r="D65" s="13" t="s">
        <v>57</v>
      </c>
      <c r="E65" s="5">
        <v>18</v>
      </c>
      <c r="F65" s="4">
        <v>60209</v>
      </c>
      <c r="G65" s="4">
        <f t="shared" si="1"/>
        <v>1083762</v>
      </c>
      <c r="H65" s="10" t="s">
        <v>186</v>
      </c>
      <c r="I65" s="11" t="s">
        <v>10</v>
      </c>
    </row>
    <row r="66" spans="1:9" ht="45" x14ac:dyDescent="0.25">
      <c r="A66" s="3">
        <v>56</v>
      </c>
      <c r="B66" s="12" t="s">
        <v>119</v>
      </c>
      <c r="C66" s="12" t="s">
        <v>120</v>
      </c>
      <c r="D66" s="13" t="s">
        <v>57</v>
      </c>
      <c r="E66" s="5">
        <v>18</v>
      </c>
      <c r="F66" s="4">
        <v>60209</v>
      </c>
      <c r="G66" s="4">
        <f t="shared" si="1"/>
        <v>1083762</v>
      </c>
      <c r="H66" s="10" t="s">
        <v>186</v>
      </c>
      <c r="I66" s="11" t="s">
        <v>10</v>
      </c>
    </row>
    <row r="67" spans="1:9" x14ac:dyDescent="0.25">
      <c r="A67" s="3"/>
      <c r="B67" s="14" t="s">
        <v>121</v>
      </c>
      <c r="C67" s="12"/>
      <c r="D67" s="13"/>
      <c r="E67" s="5"/>
      <c r="F67" s="4"/>
      <c r="G67" s="4"/>
      <c r="H67" s="10"/>
      <c r="I67" s="11"/>
    </row>
    <row r="68" spans="1:9" ht="45" x14ac:dyDescent="0.25">
      <c r="A68" s="3">
        <v>57</v>
      </c>
      <c r="B68" s="12" t="s">
        <v>122</v>
      </c>
      <c r="C68" s="12" t="s">
        <v>123</v>
      </c>
      <c r="D68" s="13" t="s">
        <v>51</v>
      </c>
      <c r="E68" s="5">
        <v>40</v>
      </c>
      <c r="F68" s="4">
        <v>19040</v>
      </c>
      <c r="G68" s="4">
        <f t="shared" si="1"/>
        <v>761600</v>
      </c>
      <c r="H68" s="10" t="s">
        <v>186</v>
      </c>
      <c r="I68" s="11" t="s">
        <v>10</v>
      </c>
    </row>
    <row r="69" spans="1:9" ht="28.5" x14ac:dyDescent="0.25">
      <c r="A69" s="3"/>
      <c r="B69" s="14" t="s">
        <v>124</v>
      </c>
      <c r="C69" s="12"/>
      <c r="D69" s="13"/>
      <c r="E69" s="5"/>
      <c r="F69" s="4"/>
      <c r="G69" s="4"/>
      <c r="H69" s="10"/>
      <c r="I69" s="11"/>
    </row>
    <row r="70" spans="1:9" ht="45" x14ac:dyDescent="0.25">
      <c r="A70" s="3">
        <v>58</v>
      </c>
      <c r="B70" s="18" t="s">
        <v>125</v>
      </c>
      <c r="C70" s="12" t="s">
        <v>125</v>
      </c>
      <c r="D70" s="13" t="s">
        <v>51</v>
      </c>
      <c r="E70" s="5">
        <v>1</v>
      </c>
      <c r="F70" s="4">
        <v>69194</v>
      </c>
      <c r="G70" s="4">
        <f t="shared" si="1"/>
        <v>69194</v>
      </c>
      <c r="H70" s="10" t="s">
        <v>186</v>
      </c>
      <c r="I70" s="11" t="s">
        <v>10</v>
      </c>
    </row>
    <row r="71" spans="1:9" ht="45" x14ac:dyDescent="0.25">
      <c r="A71" s="3">
        <v>59</v>
      </c>
      <c r="B71" s="18" t="s">
        <v>126</v>
      </c>
      <c r="C71" s="12" t="s">
        <v>126</v>
      </c>
      <c r="D71" s="13" t="s">
        <v>51</v>
      </c>
      <c r="E71" s="5">
        <v>1</v>
      </c>
      <c r="F71" s="4">
        <v>96552</v>
      </c>
      <c r="G71" s="4">
        <f t="shared" si="1"/>
        <v>96552</v>
      </c>
      <c r="H71" s="10" t="s">
        <v>186</v>
      </c>
      <c r="I71" s="11" t="s">
        <v>10</v>
      </c>
    </row>
    <row r="72" spans="1:9" ht="60" x14ac:dyDescent="0.25">
      <c r="A72" s="3">
        <v>60</v>
      </c>
      <c r="B72" s="18" t="s">
        <v>127</v>
      </c>
      <c r="C72" s="12" t="s">
        <v>127</v>
      </c>
      <c r="D72" s="13" t="s">
        <v>51</v>
      </c>
      <c r="E72" s="5">
        <v>3</v>
      </c>
      <c r="F72" s="4">
        <v>59404</v>
      </c>
      <c r="G72" s="4">
        <f t="shared" si="1"/>
        <v>178212</v>
      </c>
      <c r="H72" s="10" t="s">
        <v>186</v>
      </c>
      <c r="I72" s="11" t="s">
        <v>10</v>
      </c>
    </row>
    <row r="73" spans="1:9" ht="60" x14ac:dyDescent="0.25">
      <c r="A73" s="3">
        <v>61</v>
      </c>
      <c r="B73" s="18" t="s">
        <v>128</v>
      </c>
      <c r="C73" s="12" t="s">
        <v>128</v>
      </c>
      <c r="D73" s="13" t="s">
        <v>51</v>
      </c>
      <c r="E73" s="5">
        <v>3</v>
      </c>
      <c r="F73" s="4">
        <v>130096</v>
      </c>
      <c r="G73" s="4">
        <f t="shared" si="1"/>
        <v>390288</v>
      </c>
      <c r="H73" s="10" t="s">
        <v>186</v>
      </c>
      <c r="I73" s="11" t="s">
        <v>10</v>
      </c>
    </row>
    <row r="74" spans="1:9" ht="45" x14ac:dyDescent="0.25">
      <c r="A74" s="3">
        <v>62</v>
      </c>
      <c r="B74" s="18" t="s">
        <v>129</v>
      </c>
      <c r="C74" s="12" t="s">
        <v>129</v>
      </c>
      <c r="D74" s="13" t="s">
        <v>51</v>
      </c>
      <c r="E74" s="5">
        <v>8</v>
      </c>
      <c r="F74" s="4">
        <v>173764</v>
      </c>
      <c r="G74" s="4">
        <f t="shared" si="1"/>
        <v>1390112</v>
      </c>
      <c r="H74" s="10" t="s">
        <v>186</v>
      </c>
      <c r="I74" s="11" t="s">
        <v>10</v>
      </c>
    </row>
    <row r="75" spans="1:9" ht="45" x14ac:dyDescent="0.25">
      <c r="A75" s="3">
        <v>63</v>
      </c>
      <c r="B75" s="18" t="s">
        <v>130</v>
      </c>
      <c r="C75" s="12" t="s">
        <v>130</v>
      </c>
      <c r="D75" s="13" t="s">
        <v>51</v>
      </c>
      <c r="E75" s="5">
        <v>10</v>
      </c>
      <c r="F75" s="4">
        <v>191937</v>
      </c>
      <c r="G75" s="4">
        <f t="shared" si="1"/>
        <v>1919370</v>
      </c>
      <c r="H75" s="10" t="s">
        <v>186</v>
      </c>
      <c r="I75" s="11" t="s">
        <v>10</v>
      </c>
    </row>
    <row r="76" spans="1:9" ht="45" x14ac:dyDescent="0.25">
      <c r="A76" s="3">
        <v>64</v>
      </c>
      <c r="B76" s="18" t="s">
        <v>131</v>
      </c>
      <c r="C76" s="12" t="s">
        <v>131</v>
      </c>
      <c r="D76" s="13" t="s">
        <v>51</v>
      </c>
      <c r="E76" s="5">
        <v>10</v>
      </c>
      <c r="F76" s="4">
        <v>99489</v>
      </c>
      <c r="G76" s="4">
        <f t="shared" si="1"/>
        <v>994890</v>
      </c>
      <c r="H76" s="10" t="s">
        <v>186</v>
      </c>
      <c r="I76" s="11" t="s">
        <v>10</v>
      </c>
    </row>
    <row r="77" spans="1:9" ht="45" x14ac:dyDescent="0.25">
      <c r="A77" s="3">
        <v>65</v>
      </c>
      <c r="B77" s="18" t="s">
        <v>132</v>
      </c>
      <c r="C77" s="12" t="s">
        <v>132</v>
      </c>
      <c r="D77" s="13" t="s">
        <v>51</v>
      </c>
      <c r="E77" s="5">
        <v>25</v>
      </c>
      <c r="F77" s="4">
        <v>173764</v>
      </c>
      <c r="G77" s="4">
        <f t="shared" si="1"/>
        <v>4344100</v>
      </c>
      <c r="H77" s="10" t="s">
        <v>186</v>
      </c>
      <c r="I77" s="11" t="s">
        <v>10</v>
      </c>
    </row>
    <row r="78" spans="1:9" ht="45" x14ac:dyDescent="0.25">
      <c r="A78" s="3">
        <v>66</v>
      </c>
      <c r="B78" s="18" t="s">
        <v>133</v>
      </c>
      <c r="C78" s="12" t="s">
        <v>133</v>
      </c>
      <c r="D78" s="13" t="s">
        <v>51</v>
      </c>
      <c r="E78" s="5">
        <v>5</v>
      </c>
      <c r="F78" s="4">
        <v>99489</v>
      </c>
      <c r="G78" s="4">
        <f t="shared" si="1"/>
        <v>497445</v>
      </c>
      <c r="H78" s="10" t="s">
        <v>186</v>
      </c>
      <c r="I78" s="11" t="s">
        <v>10</v>
      </c>
    </row>
    <row r="79" spans="1:9" ht="43.5" customHeight="1" x14ac:dyDescent="0.25">
      <c r="A79" s="3">
        <v>67</v>
      </c>
      <c r="B79" s="18" t="s">
        <v>134</v>
      </c>
      <c r="C79" s="12" t="s">
        <v>134</v>
      </c>
      <c r="D79" s="13" t="s">
        <v>51</v>
      </c>
      <c r="E79" s="5">
        <v>5</v>
      </c>
      <c r="F79" s="4">
        <v>191326</v>
      </c>
      <c r="G79" s="4">
        <f t="shared" si="1"/>
        <v>956630</v>
      </c>
      <c r="H79" s="10" t="s">
        <v>186</v>
      </c>
      <c r="I79" s="11" t="s">
        <v>10</v>
      </c>
    </row>
    <row r="80" spans="1:9" ht="28.5" x14ac:dyDescent="0.25">
      <c r="A80" s="3"/>
      <c r="B80" s="14" t="s">
        <v>135</v>
      </c>
      <c r="C80" s="12"/>
      <c r="D80" s="13"/>
      <c r="E80" s="5"/>
      <c r="F80" s="4"/>
      <c r="G80" s="4"/>
      <c r="H80" s="10"/>
      <c r="I80" s="11"/>
    </row>
    <row r="81" spans="1:9" ht="45" x14ac:dyDescent="0.25">
      <c r="A81" s="3">
        <v>68</v>
      </c>
      <c r="B81" s="12" t="s">
        <v>136</v>
      </c>
      <c r="C81" s="12" t="s">
        <v>136</v>
      </c>
      <c r="D81" s="13" t="s">
        <v>51</v>
      </c>
      <c r="E81" s="5">
        <v>10</v>
      </c>
      <c r="F81" s="4">
        <v>819012</v>
      </c>
      <c r="G81" s="4">
        <f t="shared" si="1"/>
        <v>8190120</v>
      </c>
      <c r="H81" s="10" t="s">
        <v>186</v>
      </c>
      <c r="I81" s="11" t="s">
        <v>10</v>
      </c>
    </row>
    <row r="82" spans="1:9" ht="45" x14ac:dyDescent="0.25">
      <c r="A82" s="3">
        <v>69</v>
      </c>
      <c r="B82" s="12" t="s">
        <v>137</v>
      </c>
      <c r="C82" s="12" t="s">
        <v>137</v>
      </c>
      <c r="D82" s="13" t="s">
        <v>51</v>
      </c>
      <c r="E82" s="5">
        <v>10</v>
      </c>
      <c r="F82" s="4">
        <v>112895</v>
      </c>
      <c r="G82" s="4">
        <f t="shared" si="1"/>
        <v>1128950</v>
      </c>
      <c r="H82" s="10" t="s">
        <v>186</v>
      </c>
      <c r="I82" s="11" t="s">
        <v>10</v>
      </c>
    </row>
    <row r="83" spans="1:9" ht="45" x14ac:dyDescent="0.25">
      <c r="A83" s="3">
        <v>70</v>
      </c>
      <c r="B83" s="12" t="s">
        <v>138</v>
      </c>
      <c r="C83" s="12" t="s">
        <v>138</v>
      </c>
      <c r="D83" s="13" t="s">
        <v>51</v>
      </c>
      <c r="E83" s="5">
        <v>1</v>
      </c>
      <c r="F83" s="4">
        <v>132825</v>
      </c>
      <c r="G83" s="4">
        <f t="shared" si="1"/>
        <v>132825</v>
      </c>
      <c r="H83" s="10" t="s">
        <v>186</v>
      </c>
      <c r="I83" s="11" t="s">
        <v>10</v>
      </c>
    </row>
    <row r="84" spans="1:9" ht="28.5" x14ac:dyDescent="0.25">
      <c r="A84" s="3"/>
      <c r="B84" s="14" t="s">
        <v>139</v>
      </c>
      <c r="C84" s="12"/>
      <c r="D84" s="13"/>
      <c r="E84" s="5"/>
      <c r="F84" s="4"/>
      <c r="G84" s="4"/>
      <c r="H84" s="10"/>
      <c r="I84" s="11"/>
    </row>
    <row r="85" spans="1:9" ht="45" x14ac:dyDescent="0.25">
      <c r="A85" s="3">
        <v>71</v>
      </c>
      <c r="B85" s="18" t="s">
        <v>140</v>
      </c>
      <c r="C85" s="12" t="s">
        <v>141</v>
      </c>
      <c r="D85" s="13" t="s">
        <v>11</v>
      </c>
      <c r="E85" s="5">
        <v>1</v>
      </c>
      <c r="F85" s="4">
        <v>137126</v>
      </c>
      <c r="G85" s="4">
        <f t="shared" si="1"/>
        <v>137126</v>
      </c>
      <c r="H85" s="10" t="s">
        <v>186</v>
      </c>
      <c r="I85" s="11" t="s">
        <v>10</v>
      </c>
    </row>
    <row r="86" spans="1:9" ht="45" x14ac:dyDescent="0.25">
      <c r="A86" s="3">
        <v>72</v>
      </c>
      <c r="B86" s="18" t="s">
        <v>142</v>
      </c>
      <c r="C86" s="12" t="s">
        <v>143</v>
      </c>
      <c r="D86" s="13" t="s">
        <v>11</v>
      </c>
      <c r="E86" s="5">
        <v>3</v>
      </c>
      <c r="F86" s="4">
        <v>134385</v>
      </c>
      <c r="G86" s="4">
        <f t="shared" si="1"/>
        <v>403155</v>
      </c>
      <c r="H86" s="10" t="s">
        <v>186</v>
      </c>
      <c r="I86" s="11" t="s">
        <v>10</v>
      </c>
    </row>
    <row r="87" spans="1:9" ht="45" x14ac:dyDescent="0.25">
      <c r="A87" s="3">
        <v>73</v>
      </c>
      <c r="B87" s="18" t="s">
        <v>144</v>
      </c>
      <c r="C87" s="12" t="s">
        <v>145</v>
      </c>
      <c r="D87" s="13" t="s">
        <v>11</v>
      </c>
      <c r="E87" s="5">
        <v>2</v>
      </c>
      <c r="F87" s="4">
        <v>177400</v>
      </c>
      <c r="G87" s="4">
        <f t="shared" si="1"/>
        <v>354800</v>
      </c>
      <c r="H87" s="10" t="s">
        <v>186</v>
      </c>
      <c r="I87" s="11" t="s">
        <v>10</v>
      </c>
    </row>
    <row r="88" spans="1:9" ht="45" x14ac:dyDescent="0.25">
      <c r="A88" s="3">
        <v>74</v>
      </c>
      <c r="B88" s="18" t="s">
        <v>146</v>
      </c>
      <c r="C88" s="12" t="s">
        <v>147</v>
      </c>
      <c r="D88" s="13" t="s">
        <v>11</v>
      </c>
      <c r="E88" s="5">
        <v>5</v>
      </c>
      <c r="F88" s="4">
        <v>129055</v>
      </c>
      <c r="G88" s="4">
        <f t="shared" si="1"/>
        <v>645275</v>
      </c>
      <c r="H88" s="10" t="s">
        <v>186</v>
      </c>
      <c r="I88" s="11" t="s">
        <v>10</v>
      </c>
    </row>
    <row r="89" spans="1:9" ht="45" x14ac:dyDescent="0.25">
      <c r="A89" s="3">
        <v>75</v>
      </c>
      <c r="B89" s="18" t="s">
        <v>148</v>
      </c>
      <c r="C89" s="12" t="s">
        <v>149</v>
      </c>
      <c r="D89" s="13" t="s">
        <v>11</v>
      </c>
      <c r="E89" s="5">
        <v>5</v>
      </c>
      <c r="F89" s="4">
        <v>177300</v>
      </c>
      <c r="G89" s="4">
        <f t="shared" si="1"/>
        <v>886500</v>
      </c>
      <c r="H89" s="10" t="s">
        <v>186</v>
      </c>
      <c r="I89" s="11" t="s">
        <v>10</v>
      </c>
    </row>
    <row r="90" spans="1:9" x14ac:dyDescent="0.25">
      <c r="A90" s="3"/>
      <c r="B90" s="14" t="s">
        <v>153</v>
      </c>
      <c r="C90" s="12"/>
      <c r="D90" s="13"/>
      <c r="E90" s="5"/>
      <c r="F90" s="4"/>
      <c r="G90" s="4"/>
      <c r="H90" s="10"/>
      <c r="I90" s="11"/>
    </row>
    <row r="91" spans="1:9" ht="45" x14ac:dyDescent="0.25">
      <c r="A91" s="3">
        <v>76</v>
      </c>
      <c r="B91" s="12" t="s">
        <v>150</v>
      </c>
      <c r="C91" s="12" t="s">
        <v>151</v>
      </c>
      <c r="D91" s="13" t="s">
        <v>51</v>
      </c>
      <c r="E91" s="5">
        <v>1</v>
      </c>
      <c r="F91" s="4">
        <v>161392</v>
      </c>
      <c r="G91" s="4">
        <f t="shared" si="1"/>
        <v>161392</v>
      </c>
      <c r="H91" s="10" t="s">
        <v>186</v>
      </c>
      <c r="I91" s="11" t="s">
        <v>10</v>
      </c>
    </row>
    <row r="92" spans="1:9" ht="45" x14ac:dyDescent="0.25">
      <c r="A92" s="3">
        <v>77</v>
      </c>
      <c r="B92" s="12" t="s">
        <v>152</v>
      </c>
      <c r="C92" s="12" t="s">
        <v>152</v>
      </c>
      <c r="D92" s="13" t="s">
        <v>11</v>
      </c>
      <c r="E92" s="5">
        <v>1</v>
      </c>
      <c r="F92" s="4">
        <v>380000</v>
      </c>
      <c r="G92" s="4">
        <f t="shared" ref="G92:G103" si="2">E92*F92</f>
        <v>380000</v>
      </c>
      <c r="H92" s="10" t="s">
        <v>186</v>
      </c>
      <c r="I92" s="11" t="s">
        <v>10</v>
      </c>
    </row>
    <row r="93" spans="1:9" ht="90" x14ac:dyDescent="0.25">
      <c r="A93" s="3">
        <v>78</v>
      </c>
      <c r="B93" s="12" t="s">
        <v>154</v>
      </c>
      <c r="C93" s="12" t="s">
        <v>155</v>
      </c>
      <c r="D93" s="13" t="s">
        <v>51</v>
      </c>
      <c r="E93" s="5">
        <v>7</v>
      </c>
      <c r="F93" s="4">
        <v>948000</v>
      </c>
      <c r="G93" s="4">
        <f t="shared" si="2"/>
        <v>6636000</v>
      </c>
      <c r="H93" s="10" t="s">
        <v>186</v>
      </c>
      <c r="I93" s="11" t="s">
        <v>10</v>
      </c>
    </row>
    <row r="94" spans="1:9" ht="60" x14ac:dyDescent="0.25">
      <c r="A94" s="3">
        <v>79</v>
      </c>
      <c r="B94" s="12" t="s">
        <v>156</v>
      </c>
      <c r="C94" s="12" t="s">
        <v>157</v>
      </c>
      <c r="D94" s="13" t="s">
        <v>11</v>
      </c>
      <c r="E94" s="5">
        <v>1</v>
      </c>
      <c r="F94" s="4">
        <v>585000</v>
      </c>
      <c r="G94" s="4">
        <f t="shared" si="2"/>
        <v>585000</v>
      </c>
      <c r="H94" s="10" t="s">
        <v>186</v>
      </c>
      <c r="I94" s="11" t="s">
        <v>10</v>
      </c>
    </row>
    <row r="95" spans="1:9" ht="60" x14ac:dyDescent="0.25">
      <c r="A95" s="3">
        <v>80</v>
      </c>
      <c r="B95" s="12" t="s">
        <v>158</v>
      </c>
      <c r="C95" s="12" t="s">
        <v>159</v>
      </c>
      <c r="D95" s="13" t="s">
        <v>11</v>
      </c>
      <c r="E95" s="5">
        <v>1</v>
      </c>
      <c r="F95" s="4">
        <v>210000</v>
      </c>
      <c r="G95" s="4">
        <f t="shared" si="2"/>
        <v>210000</v>
      </c>
      <c r="H95" s="10" t="s">
        <v>186</v>
      </c>
      <c r="I95" s="11" t="s">
        <v>10</v>
      </c>
    </row>
    <row r="96" spans="1:9" ht="45" x14ac:dyDescent="0.25">
      <c r="A96" s="3">
        <v>81</v>
      </c>
      <c r="B96" s="12" t="s">
        <v>160</v>
      </c>
      <c r="C96" s="12" t="s">
        <v>161</v>
      </c>
      <c r="D96" s="13" t="s">
        <v>11</v>
      </c>
      <c r="E96" s="5">
        <v>1</v>
      </c>
      <c r="F96" s="4">
        <v>250000</v>
      </c>
      <c r="G96" s="4">
        <f t="shared" si="2"/>
        <v>250000</v>
      </c>
      <c r="H96" s="10" t="s">
        <v>186</v>
      </c>
      <c r="I96" s="11" t="s">
        <v>10</v>
      </c>
    </row>
    <row r="97" spans="1:9" ht="45" x14ac:dyDescent="0.25">
      <c r="A97" s="3">
        <v>82</v>
      </c>
      <c r="B97" s="12" t="s">
        <v>162</v>
      </c>
      <c r="C97" s="12" t="s">
        <v>163</v>
      </c>
      <c r="D97" s="13" t="s">
        <v>11</v>
      </c>
      <c r="E97" s="5">
        <v>1</v>
      </c>
      <c r="F97" s="4">
        <v>635000</v>
      </c>
      <c r="G97" s="4">
        <f t="shared" si="2"/>
        <v>635000</v>
      </c>
      <c r="H97" s="10" t="s">
        <v>186</v>
      </c>
      <c r="I97" s="11" t="s">
        <v>10</v>
      </c>
    </row>
    <row r="98" spans="1:9" ht="45" x14ac:dyDescent="0.25">
      <c r="A98" s="3">
        <v>83</v>
      </c>
      <c r="B98" s="12" t="s">
        <v>164</v>
      </c>
      <c r="C98" s="12" t="s">
        <v>165</v>
      </c>
      <c r="D98" s="13" t="s">
        <v>11</v>
      </c>
      <c r="E98" s="5">
        <v>1</v>
      </c>
      <c r="F98" s="4">
        <v>260000</v>
      </c>
      <c r="G98" s="4">
        <f t="shared" si="2"/>
        <v>260000</v>
      </c>
      <c r="H98" s="10" t="s">
        <v>186</v>
      </c>
      <c r="I98" s="11" t="s">
        <v>10</v>
      </c>
    </row>
    <row r="99" spans="1:9" ht="60" x14ac:dyDescent="0.25">
      <c r="A99" s="3">
        <v>84</v>
      </c>
      <c r="B99" s="12" t="s">
        <v>166</v>
      </c>
      <c r="C99" s="12" t="s">
        <v>167</v>
      </c>
      <c r="D99" s="13" t="s">
        <v>11</v>
      </c>
      <c r="E99" s="5">
        <v>1</v>
      </c>
      <c r="F99" s="4">
        <v>136000</v>
      </c>
      <c r="G99" s="4">
        <f t="shared" si="2"/>
        <v>136000</v>
      </c>
      <c r="H99" s="10" t="s">
        <v>186</v>
      </c>
      <c r="I99" s="11" t="s">
        <v>10</v>
      </c>
    </row>
    <row r="100" spans="1:9" ht="60" x14ac:dyDescent="0.25">
      <c r="A100" s="3">
        <v>85</v>
      </c>
      <c r="B100" s="12" t="s">
        <v>168</v>
      </c>
      <c r="C100" s="12" t="s">
        <v>169</v>
      </c>
      <c r="D100" s="13" t="s">
        <v>51</v>
      </c>
      <c r="E100" s="5">
        <v>1</v>
      </c>
      <c r="F100" s="4">
        <v>467000</v>
      </c>
      <c r="G100" s="4">
        <f t="shared" si="2"/>
        <v>467000</v>
      </c>
      <c r="H100" s="10" t="s">
        <v>186</v>
      </c>
      <c r="I100" s="11" t="s">
        <v>10</v>
      </c>
    </row>
    <row r="101" spans="1:9" ht="45" x14ac:dyDescent="0.25">
      <c r="A101" s="3">
        <v>86</v>
      </c>
      <c r="B101" s="12" t="s">
        <v>170</v>
      </c>
      <c r="C101" s="12" t="s">
        <v>171</v>
      </c>
      <c r="D101" s="13" t="s">
        <v>11</v>
      </c>
      <c r="E101" s="5">
        <v>1</v>
      </c>
      <c r="F101" s="4">
        <v>190000</v>
      </c>
      <c r="G101" s="4">
        <f t="shared" si="2"/>
        <v>190000</v>
      </c>
      <c r="H101" s="10" t="s">
        <v>186</v>
      </c>
      <c r="I101" s="11" t="s">
        <v>10</v>
      </c>
    </row>
    <row r="102" spans="1:9" ht="45" x14ac:dyDescent="0.25">
      <c r="A102" s="3">
        <v>87</v>
      </c>
      <c r="B102" s="12" t="s">
        <v>172</v>
      </c>
      <c r="C102" s="12" t="s">
        <v>173</v>
      </c>
      <c r="D102" s="13" t="s">
        <v>11</v>
      </c>
      <c r="E102" s="5">
        <v>1</v>
      </c>
      <c r="F102" s="4">
        <v>190000</v>
      </c>
      <c r="G102" s="4">
        <f t="shared" si="2"/>
        <v>190000</v>
      </c>
      <c r="H102" s="10" t="s">
        <v>186</v>
      </c>
      <c r="I102" s="11" t="s">
        <v>10</v>
      </c>
    </row>
    <row r="103" spans="1:9" ht="45" x14ac:dyDescent="0.25">
      <c r="A103" s="3">
        <v>88</v>
      </c>
      <c r="B103" s="12" t="s">
        <v>174</v>
      </c>
      <c r="C103" s="12" t="s">
        <v>175</v>
      </c>
      <c r="D103" s="13" t="s">
        <v>11</v>
      </c>
      <c r="E103" s="5">
        <v>1</v>
      </c>
      <c r="F103" s="4">
        <v>190000</v>
      </c>
      <c r="G103" s="4">
        <f t="shared" si="2"/>
        <v>190000</v>
      </c>
      <c r="H103" s="10" t="s">
        <v>186</v>
      </c>
      <c r="I103" s="11" t="s">
        <v>10</v>
      </c>
    </row>
    <row r="104" spans="1:9" ht="75" x14ac:dyDescent="0.25">
      <c r="A104" s="3">
        <v>89</v>
      </c>
      <c r="B104" s="12" t="s">
        <v>176</v>
      </c>
      <c r="C104" s="12" t="s">
        <v>177</v>
      </c>
      <c r="D104" s="13" t="s">
        <v>11</v>
      </c>
      <c r="E104" s="5">
        <v>1</v>
      </c>
      <c r="F104" s="4">
        <v>150000</v>
      </c>
      <c r="G104" s="4">
        <f t="shared" ref="G104:G108" si="3">E104*F104</f>
        <v>150000</v>
      </c>
      <c r="H104" s="10" t="s">
        <v>186</v>
      </c>
      <c r="I104" s="11" t="s">
        <v>10</v>
      </c>
    </row>
    <row r="105" spans="1:9" ht="45" x14ac:dyDescent="0.25">
      <c r="A105" s="3">
        <v>90</v>
      </c>
      <c r="B105" s="12" t="s">
        <v>178</v>
      </c>
      <c r="C105" s="12" t="s">
        <v>179</v>
      </c>
      <c r="D105" s="13" t="s">
        <v>11</v>
      </c>
      <c r="E105" s="5">
        <v>1</v>
      </c>
      <c r="F105" s="4">
        <v>190000</v>
      </c>
      <c r="G105" s="4">
        <f t="shared" si="3"/>
        <v>190000</v>
      </c>
      <c r="H105" s="10" t="s">
        <v>186</v>
      </c>
      <c r="I105" s="11" t="s">
        <v>10</v>
      </c>
    </row>
    <row r="106" spans="1:9" ht="45" x14ac:dyDescent="0.25">
      <c r="A106" s="3">
        <v>91</v>
      </c>
      <c r="B106" s="12" t="s">
        <v>180</v>
      </c>
      <c r="C106" s="12" t="s">
        <v>181</v>
      </c>
      <c r="D106" s="13" t="s">
        <v>11</v>
      </c>
      <c r="E106" s="5">
        <v>1</v>
      </c>
      <c r="F106" s="4">
        <v>190000</v>
      </c>
      <c r="G106" s="4">
        <f t="shared" si="3"/>
        <v>190000</v>
      </c>
      <c r="H106" s="10" t="s">
        <v>186</v>
      </c>
      <c r="I106" s="11" t="s">
        <v>10</v>
      </c>
    </row>
    <row r="107" spans="1:9" ht="45" x14ac:dyDescent="0.25">
      <c r="A107" s="3">
        <v>92</v>
      </c>
      <c r="B107" s="12" t="s">
        <v>182</v>
      </c>
      <c r="C107" s="12" t="s">
        <v>183</v>
      </c>
      <c r="D107" s="13" t="s">
        <v>11</v>
      </c>
      <c r="E107" s="5">
        <v>1</v>
      </c>
      <c r="F107" s="4">
        <v>705000</v>
      </c>
      <c r="G107" s="4">
        <f t="shared" si="3"/>
        <v>705000</v>
      </c>
      <c r="H107" s="10" t="s">
        <v>186</v>
      </c>
      <c r="I107" s="11" t="s">
        <v>10</v>
      </c>
    </row>
    <row r="108" spans="1:9" ht="45" x14ac:dyDescent="0.25">
      <c r="A108" s="3">
        <v>93</v>
      </c>
      <c r="B108" s="12" t="s">
        <v>184</v>
      </c>
      <c r="C108" s="12" t="s">
        <v>185</v>
      </c>
      <c r="D108" s="13" t="s">
        <v>57</v>
      </c>
      <c r="E108" s="5">
        <v>30</v>
      </c>
      <c r="F108" s="4">
        <v>42800</v>
      </c>
      <c r="G108" s="4">
        <f t="shared" si="3"/>
        <v>1284000</v>
      </c>
      <c r="H108" s="10" t="s">
        <v>186</v>
      </c>
      <c r="I108" s="11" t="s">
        <v>10</v>
      </c>
    </row>
    <row r="109" spans="1:9" x14ac:dyDescent="0.25">
      <c r="A109" s="3"/>
      <c r="B109" s="16" t="s">
        <v>187</v>
      </c>
      <c r="C109" s="12"/>
      <c r="D109" s="13"/>
      <c r="E109" s="5"/>
      <c r="F109" s="4"/>
      <c r="G109" s="15">
        <f>SUM(G4:G108)</f>
        <v>86080644</v>
      </c>
      <c r="H109" s="10"/>
      <c r="I109" s="11"/>
    </row>
  </sheetData>
  <autoFilter ref="A3:I109" xr:uid="{00000000-0001-0000-0000-000000000000}"/>
  <mergeCells count="1">
    <mergeCell ref="C2:G2"/>
  </mergeCells>
  <phoneticPr fontId="8" type="noConversion"/>
  <pageMargins left="0.11811023622047245" right="1.4960629921259843" top="0.35433070866141736" bottom="0.35433070866141736" header="0.31496062992125984" footer="0.31496062992125984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Жұмабаева Назерке Зейноллақызы</cp:lastModifiedBy>
  <cp:lastPrinted>2024-12-12T05:06:41Z</cp:lastPrinted>
  <dcterms:created xsi:type="dcterms:W3CDTF">2019-09-03T05:19:58Z</dcterms:created>
  <dcterms:modified xsi:type="dcterms:W3CDTF">2025-01-09T13:20:06Z</dcterms:modified>
</cp:coreProperties>
</file>