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defaultThemeVersion="124226"/>
  <xr:revisionPtr revIDLastSave="0" documentId="13_ncr:1_{B4C652D5-60F7-4453-94EE-5BB7AF3F9026}" xr6:coauthVersionLast="47" xr6:coauthVersionMax="47" xr10:uidLastSave="{00000000-0000-0000-0000-000000000000}"/>
  <bookViews>
    <workbookView xWindow="-120" yWindow="-120" windowWidth="29040" windowHeight="17520" xr2:uid="{00000000-000D-0000-FFFF-FFFF00000000}"/>
  </bookViews>
  <sheets>
    <sheet name="Приложение 1" sheetId="12" r:id="rId1"/>
  </sheets>
  <definedNames>
    <definedName name="_xlnm._FilterDatabase" localSheetId="0" hidden="1">'Приложение 1'!$A$4:$K$93</definedName>
    <definedName name="_xlnm.Print_Titles" localSheetId="0">'Приложение 1'!$3:$4</definedName>
    <definedName name="_xlnm.Print_Area" localSheetId="0">'Приложение 1'!$A$1:$K$138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2" i="12" l="1"/>
  <c r="G138" i="12" l="1"/>
  <c r="G137" i="12"/>
  <c r="G136" i="12"/>
  <c r="G135" i="12"/>
  <c r="G134" i="12"/>
  <c r="G133" i="12"/>
  <c r="G132" i="12"/>
  <c r="G131" i="12"/>
  <c r="G130" i="12"/>
  <c r="G129" i="12"/>
  <c r="G128" i="12"/>
  <c r="G127" i="12"/>
  <c r="G126" i="12"/>
  <c r="G125" i="12"/>
  <c r="G124" i="12"/>
  <c r="G123" i="12"/>
  <c r="G122" i="12"/>
  <c r="G121" i="12"/>
  <c r="G120" i="12"/>
  <c r="G119" i="12"/>
  <c r="G118" i="12"/>
  <c r="G117" i="12"/>
  <c r="G116" i="12"/>
  <c r="G115" i="12"/>
  <c r="G114" i="12"/>
  <c r="G113" i="12"/>
  <c r="G112" i="12"/>
  <c r="G111" i="12"/>
  <c r="G110" i="12"/>
  <c r="G109" i="12"/>
  <c r="G108" i="12"/>
  <c r="G107" i="12"/>
  <c r="G106" i="12"/>
  <c r="G105" i="12"/>
  <c r="G104" i="12"/>
  <c r="G103" i="12"/>
  <c r="G102" i="12"/>
  <c r="G101" i="12"/>
  <c r="G100" i="12"/>
  <c r="G99" i="12"/>
  <c r="G98" i="12"/>
  <c r="G97" i="12"/>
  <c r="G96" i="12"/>
  <c r="G95" i="12"/>
  <c r="G94" i="12"/>
  <c r="G93" i="12"/>
  <c r="G92" i="12"/>
  <c r="G91" i="12"/>
  <c r="G90" i="12"/>
  <c r="G89" i="12"/>
  <c r="G88" i="12"/>
  <c r="G87" i="12"/>
  <c r="G79" i="12" l="1"/>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53" i="12"/>
  <c r="G52" i="12"/>
  <c r="G51" i="12"/>
  <c r="G50" i="12"/>
  <c r="G49" i="12"/>
  <c r="G48" i="12"/>
  <c r="G47" i="12"/>
  <c r="G46" i="12"/>
  <c r="G45" i="12"/>
  <c r="G44" i="12"/>
  <c r="G43" i="12"/>
  <c r="G42" i="12"/>
  <c r="G41" i="12"/>
  <c r="G40" i="12"/>
  <c r="G39" i="12"/>
  <c r="G86" i="12"/>
  <c r="G85" i="12"/>
  <c r="G84" i="12"/>
  <c r="G83" i="12"/>
  <c r="G82" i="12"/>
  <c r="G81" i="12"/>
  <c r="G80" i="12"/>
  <c r="G38" i="12"/>
  <c r="G37" i="12"/>
  <c r="G36" i="12"/>
  <c r="G35" i="12"/>
  <c r="G34" i="12"/>
  <c r="G33" i="12"/>
  <c r="G32" i="12"/>
  <c r="G31" i="12"/>
  <c r="G30" i="12"/>
  <c r="G29" i="12"/>
  <c r="G28" i="12"/>
  <c r="G27" i="12"/>
  <c r="G26" i="12"/>
  <c r="G25" i="12"/>
  <c r="G24" i="12"/>
  <c r="G23" i="12"/>
  <c r="G21" i="12"/>
  <c r="G20" i="12"/>
  <c r="G19" i="12"/>
  <c r="G18" i="12"/>
  <c r="G17" i="12"/>
  <c r="G16" i="12"/>
  <c r="G15" i="12"/>
  <c r="G14" i="12"/>
  <c r="G13" i="12"/>
  <c r="G12" i="12"/>
  <c r="G11" i="12"/>
  <c r="G10" i="12"/>
  <c r="G9" i="12"/>
  <c r="G8" i="12"/>
  <c r="G7" i="12"/>
  <c r="G6" i="12"/>
  <c r="G5" i="12"/>
</calcChain>
</file>

<file path=xl/sharedStrings.xml><?xml version="1.0" encoding="utf-8"?>
<sst xmlns="http://schemas.openxmlformats.org/spreadsheetml/2006/main" count="817" uniqueCount="284">
  <si>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</si>
  <si>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</si>
  <si>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</si>
  <si>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</si>
  <si>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</si>
  <si>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</si>
  <si>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</si>
  <si>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</si>
  <si>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</si>
  <si>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</si>
  <si>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Условия поставки (в соответствии с ИНКОТЕРМС 2000)</t>
  </si>
  <si>
    <t>DDP пункт назначения</t>
  </si>
  <si>
    <t>Размер авансового платежа, %</t>
  </si>
  <si>
    <t xml:space="preserve"> Перечень закупаемых товаров, техническая спецификация</t>
  </si>
  <si>
    <t>г. Астана: проспект Туран, 32; проспект Туран, 38; улица Сығанақ, 46.</t>
  </si>
  <si>
    <t>по заявке Заказчика в течение 5 (пяти)  рабочих дней с 01 января 2025 года по 31 декабря 2025 года</t>
  </si>
  <si>
    <t>шт</t>
  </si>
  <si>
    <t>комп</t>
  </si>
  <si>
    <t>наб</t>
  </si>
  <si>
    <t>уп</t>
  </si>
  <si>
    <t>Адаптер для множественной перфузии</t>
  </si>
  <si>
    <t xml:space="preserve">Тройничный переходник для перфузии коронарных артерий имеет цельнолитой  корпус  из ПВХ. Общая длина переходника 30.5 см. Один конец тройничного переходника  заказнчивается разъемом "люер-мама" и два конца имеют разъемы "люер -папа". Каждая линия имеет цветной зажим для остановки тока жидкости. Длина короткого плеча - 8.9см, , Длинное плечо - 25.4 см.Переходник упакован в стерильную упаковку. </t>
  </si>
  <si>
    <t>Адаптер перфузионный 1/4 с шипованным коннектором</t>
  </si>
  <si>
    <t xml:space="preserve">Адаптеры:(перфузионные; дренажные; "Y" - образные; удлинительные линии-адаптеры; антеградные/ретроградные; адаптер для кардиоплегии)  </t>
  </si>
  <si>
    <t xml:space="preserve">Антистеплер - экстрактор для снятия скобок </t>
  </si>
  <si>
    <t xml:space="preserve">
Одноразовый стальной инструмент для снятия скобок, наложенных кожными сшивающими аппаратами (степлерами). Предназначен для использования у одного пациента. Поставляется стерильным.
</t>
  </si>
  <si>
    <t>Аппарат сшивающий кожный  (35 широких скобок), кожный степлер</t>
  </si>
  <si>
    <t xml:space="preserve">Аппарат сшивающий кожный, 35 широких скобок.
Механический сшивающий аппарат для закрытия операционных ран на коже при различных хирургических вмешательствах. Рабочая часть оснащена индикатором правильной установки рабочей части на кожу. Заряжен 35 скобками из нержавеющей стали со специальным покрытием, снижающим трение, тканевую адгезию и обеспечивающим легкость установки и последующей экстракции скобок. Диаметр проволоки 0,58 мм, ширина коронки 6,9 мм, высота закрытой скобки 3,9 мм. Предназначен для использования у одного пациента. Не перезаряжается и не предназначен для повторной стерилизации. Поставляется заряженным, стерильным.
</t>
  </si>
  <si>
    <t>Аппарат сшивающий линейный с регулируемой высотой закрытия скобок (75 мм)</t>
  </si>
  <si>
    <t>Линейный сшивающий аппарат 75 мм с функцией регулирования высоты закрытия скобок для работы с нормальными, утолщенными и толстыми тканями. Аппарат состоит из опорной и кассетной половин, замыкающихся при помощи запирающего рычага. Наличие механизма регулирования высоты закрытия скобок с 3 вариантами высоты закрытия – для тканей нормальной толщины, утолщенных и толстых тканей. Наличие маркировки, соответствующей каждому варианту высоты закрытия скобок. На одной из браншей имеется метрическая шкала, с шагом деления 5 мм, а также индикаторы дистального края разреза и проксимального края корректного размещения тканей. На опорной бранше имеются лунки для формирования закрытых скобок, конкордантные скобкам в сменной кассете по количеству и расположению. Форма каждой лунки должна обеспечивать трехмерную форму закрытия скобок для формирования равномерной компрессии тканей между ножками закрытых скобок. На дистальном конце опорной бранши расположен выступ для формирования зазора между браншами, соответствующего необходимой высоте закрытия скобок, а также препятствующий выскальзыванию тканей из браншей при прошивании. На кассетной бранше имеются пазы для корректной установки кассеты. Обе половины аппарата имеют опорные плечики для надежного удерживания аппарата при прошивании. Наличие рычага для выравнивания и замыкания половин аппарата. Рычаг прошивания перекидной, для обеспечения возможности прошивания аппаратом с обеих сторон. На проксимальных половинах аппарата имеются индикаторы места установки рычага прошивания в деактивированном положении. Обе половины аппарата и рычаг прошивания имеют противоскользящее покрытие. Наличие фиксирующегося промежуточного положения закрытия браншей для их точной репозиции на ткани, равномерной ее компрессии и предотвращения ее сборивания. Дистальный край прошиванию превышает линию разреза не менее, чем на 1,5 скобки в зависимости от толщины ткани. Аппарат может быть перезаряжен 12 раз универсальными кассетами для аппаратов 75 мм. Предназначен для использования у одного пациента. Не подлежит повторной стерилизации. Поставляется незаряженным, стерильным.</t>
  </si>
  <si>
    <t>Кассеты со скобками и лезвием к аппарату сшивающему с регулируемой высотой закрытия скобок (75 мм)</t>
  </si>
  <si>
    <t>Универсальная сменная кассета со скобами к аппаратам NTLC75 Кассета сменная одноразовая к линейному сшивающему аппарату 75 мм с регулируемой высотой закрытия скобок. Кассета содержит 118 скобок, расположенных в два тройных ряда в шахматном порядке, и имеет съемную предохранительную пластину. Длина ножки открытой скобки 4,3 мм, высота закрытой скобки регулируемая, 1,5 мм, 1,8 мм и 2,0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Кассета обеспечивает формирование скобочного шва длиной 81 мм, длина линии разреза –78 мм. Линия механического шва превышает линию разреза не менее чем на 1,5 скобки в зависимости от толщины ткани. Наличие в кассете канала для лезвия между тройными рядами скобок. Лезвие выполнено из медицинской стали 400-й серии и встроено в кассету. Для предотвращения повреждения лезвия при транспортировке и травмирования медицинского персонала при установке кассеты, над лезвием расположен защитный отсек. В кассете имеется встроенный механизм блокировки прошивания и рассечения тканей при использованной кассете. Предназначена для одноразового использования. Не подлежит повторной стерилизации. Поставляется заряженной, стерильной, со съемной предохранительной пластиной на рабочей поверхности кассеты.</t>
  </si>
  <si>
    <t>Аппарат хирургический сшивающий линейный  со скобами, и кассета со скобами к нему (30 мм, зеленый), для бронхов</t>
  </si>
  <si>
    <t xml:space="preserve"> Линейный сшивающий аппарат 30 мм/2,0 мм, без ножа для прошивания плотной тканей путем наложения двухрядного скобочного шва длиной 30 мм. Аппарат имеет упорную браншу с пазом для ограничителя ткани, механизм ручной или автоматической активации ограничителя ткани. Раздельные рукоятки – опорная, закрытия браншей и прошивания. Функция принудительного размыкания браншей. Механизм строго параллельного сведения браншей, наличие промежуточного положения закрытия браншей для их точной репозиции на ткани, возможность использования аппарата при помощи одной руки. Раздельное смыкание рукояток, препятствующее случайному прошиванию. Блокирование аппарата при наличии использованной кассеты. Аппарат заряжен кассетой с длиной рабочей части 30 мм с зеленой цветовой маркировкой, которая содержит 11 скобок, расположенных в два ряда в шахматном порядке, и ограничитель ткани. Диаметр скобочной проволоки 0,27 мм, длина ножки открытой скобки 4,8 мм, высота закрытой скобки 2,0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Аппарат может быть перезаряжен 7 раз кассетами 30 мм для данного аппарата, с общим количеством прошиваний 8 раз. Предназначен для использования у одного пациента. Не подлежит повторной стерилизации. Поставляется заряженным, стерильным.</t>
  </si>
  <si>
    <t>Кассета для сшивающего аппарата для бронхов</t>
  </si>
  <si>
    <t>Кассеты сменные одноразовые 30 мм к линейному сшивающему аппарату TLV30 для прошивания сосудистых тканей. Кассета заряжена 15 скобками из сплава на основе титана, ванадия и алюминия, расположенными в два ряда в шахматном порядке. Диаметр скобочной проволоки 0,20 мм, длина ножки открытой 2,5 мм, высота закрытой скобки 1,0 мм. Поставляются заряженными, стерильными, в предохранительном футляре.</t>
  </si>
  <si>
    <t>Аппарат хирургический сшивающий линейный со скобами, и кассета со скобами к нему (30 мм, 1.0 мм), для сосудов</t>
  </si>
  <si>
    <t>Линейный сшивающий аппарат без ножа для прошивания сосудистой ткани путем наложения двухрядного скобочного шва длиной 30 мм. Аппарат имеет упорную браншу с пазом для ограничителя ткани, ручной ограничитель ткани, шкалу компрессии тканей, поворотную рукоятку сближения браншей и регулировки зазора, одну упорную и одну прошивающую рукоятки с предохранителем преждевременной активации аппарата. Механизм строго параллельного сведения браншей, наличие калибровочного зазора для предотвращения избыточного сдавливания ткани при полном закрытии аппарата, возможность перезарядки аппарата в операционном поле. Аппарат заряжен кассетой 30 мм, которая содержит 15 скобок, расположенных в два ряда в шахматном порядке. Диаметр скобочной проволоки 0,2 мм, длина ножки открытой скобки 2,5 мм, высота закрытой скобки 1,0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Предназначен для использования у одного пациента, с общим количеством 4-х прошиваний. Не подлежит повторной стерилизации. Поставляется заряженным, стерильным.</t>
  </si>
  <si>
    <t>Кассеты  со скобами к аппаратам ПРОКСИМАТ, мод. ТХ (30 мм, белые, васкулярные), для сосудов</t>
  </si>
  <si>
    <t>Сменные кассеты со скобами к аппаратам ТХ30V, белые Кассеты сменные одноразовые 30 мм к линейному сшивающему аппарату для прошивания сосудистых тканей. Встроенный в кассету ограничитель ткани для ручной или автоматической активации. Кассета заряжена 23 скобками, расположенными в три ряда в шахматном порядке. Диаметр скобочной проволоки 0,20 мм, длина ножки открытой скобки 2,5 мм, высота закрытой скобки 1,0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Поставляются заряженными, стерильными, с предохранительной пластиной на рабочей поверхности кассеты.</t>
  </si>
  <si>
    <t>Клипсы с держателем для фиксации хирургических нитей</t>
  </si>
  <si>
    <t>Клипсы с держателем для фиксации хирургических нитей. Клипса в держателе состоит из крючка, проволочной петли и ручки. Материал- апирогенный титан. Радиус - 2 мм (± 5%), высота -  3,5 мм (± 5%), масса клипсы - 45 мкг (± 5%). В стерильной упаковке 6 шт.</t>
  </si>
  <si>
    <t>Аппликатор клипс</t>
  </si>
  <si>
    <t>Аппликатор клипс. Диаметр стержня аппликатора 5мм, длина 31см. Материал изготовления - нержавеющая сталь. На дистальном конце стержня аппликатора на расстоянии 4мм расположено отверстие диаметром 3мм для загрузки титановых клипс. В стерильной упаковке 2 шт.</t>
  </si>
  <si>
    <t>Баллон с медицинским гелием, 33мл</t>
  </si>
  <si>
    <t xml:space="preserve"> Баллон с медицинским гелием на аппарат  AutoCAT 2, объемом 33 мл, давление 34 Бар</t>
  </si>
  <si>
    <t>Вспомогательная сердечная система</t>
  </si>
  <si>
    <t>Вспомогательное устройство для левого желудочка, имплантируемый вспомогательный насос центробежного типа: ≤ 200 г  — 1 шт Ротор полностью поддерживается магнитной левитацией. Диапазон частоты вращения помпы ≥3000-9000 об/мин  Режим «Искусственный пульс» Частота искусственного пульса — 30 ударов в минуту  Верхушечная канюля встроеное в насос —  Титан, 20,5 мм Герметичный имплантат оттока - пропитанный желатином вязаный полиэстер, 14 мм  — 1 штМодульный паракорпоралныйкабель питания и передачи сигналов контроли  — 1 шт Стерильный системный контроллер пациента с резервной ионно-литиевая батарей  — 2 комп. Пользовательский интерфейс системного контроллера — на казахском или русском языках Перезаряжаемые батареи пациента  14В; — 4 шт Время разряда - oдна пара новых аккумуляторов обеспечивает  до 17 часов работы при номинальных условиях эксплуатации (5,4 л/мин) Время зарядки батереи ≤ 4 ч. Набор держателей батареи —  2 шт Универсальная Зарядное устройство 100 - 240 VAC, 50Hz — 1 шт Портативное питающее устройство  с кабелем пациента 100 - 240В, 50Hz —1 шт Комплект носимых аксессуаров  пациента: Шейный пояс контроллера системы, поясное крепление и защитная сумка —1 компл. Универсальная сумка  — 1 шт Сумка для душа  — 1 шт</t>
  </si>
  <si>
    <t>Гемоконтейнер сдвоенный  для крови</t>
  </si>
  <si>
    <t>Гемоконтейнер сдвоенный для крови и ее компонентов объемом: 350\300 мл с консервантом CPDA -3</t>
  </si>
  <si>
    <t>Дренаж круглый силиконовый без переходника с троакаром и без троакара 15; 24: 28 Fr</t>
  </si>
  <si>
    <t>4 независимых дренажных канала, открытые на всем протяжении.  Обеспечивает продолжение оттока отделяемого даже при перегибах и сдавлении дренажа, а гидрофобная структура материала препятствует адгезии сгустков и окклюзии просвета дренажного канала. Стерилизация этиленоксидом. В каждой упаковке коннектор для подсоединения к системам сбора. Силикон, биосовместимый и гемосовместимый. 15; 24: 28 Fr</t>
  </si>
  <si>
    <t>Дренаж круглый силиконовый</t>
  </si>
  <si>
    <t>4 узких независимых спиральных канала; 30-см.спиральная часть. Дренаж поверхности в 12 см2. Отсутствие сужения внутренних протоков. Наличие эффекта радиоконтрастного профиля - обеспечивает рентгенконтроль. Размеры 7, 10, 12, 15 (CH) - 110 см; 19, 24CH - 80 см. Материал: силикон, белый, прозрачный</t>
  </si>
  <si>
    <t>Дренажный резервуар активный с вакуумом 500 мл с антирефлюксным клапаном</t>
  </si>
  <si>
    <t>Дренаж раневой, силиконовый, тип Кера</t>
  </si>
  <si>
    <t>Трубка Кера обеспечивает эффективный отток биологических жидкостей, снижая давление внутри протока, предупреждая осложнения и интоксикацию организма. По всей длине силиконовой трубки расположена рентгенконтрастная линия, позволяющая безопасно и надежно проводить работу специалиста.Выполнена из высококачественных материалов: силикона или латекса
Силиконовые трубки сохраняют эластичность и форму на протяжении всего дренирования, имеет Т-образную форму
Рентгенконтрастная линия по все длине силиконовых трубок.
Стерилизация оксидом этилена, для одноразового использования. Размеры: 9 (3мм), 12 (4мм), 15 (5мм), 18 (6мм), 21 (7мм), 24 (8м) СН, длина 50см, горизонтальная часть 15 см. Размеры по заявке заказчика.</t>
  </si>
  <si>
    <t>Интракардиальный гибкий отсос 15" 20 фр, коннектор 1/4", желобоватый наконечник</t>
  </si>
  <si>
    <t xml:space="preserve">Интракардиальный гибкий отсос 15" 20 фр, коннектор 1/4", желобоватый наконечник 
</t>
  </si>
  <si>
    <t xml:space="preserve">Интракоронарный шунт, размеры 1,0 мм -3,0 мм </t>
  </si>
  <si>
    <t xml:space="preserve"> Размеры:1,0; 1,25; 1,5; 1,75; 2,0; 2,25; 2,5; 2,75; 3,0  </t>
  </si>
  <si>
    <t>Канюля артериальная  детская цельная коннектор с вентилем 1/4;  8, 10, 12,14, 16 Fr</t>
  </si>
  <si>
    <t>Скошенные, с тонкостенными наконечниками, удлиненным цельнолитым устойчтвым к перегибам корпусом и армированными стенками. Длина канюли 22,9 см, коннектор 1/4 с люер портом. Интрадьюсер с антирефлюксным замком.</t>
  </si>
  <si>
    <t>Канюля артериальная гибкая для аорты и для феморальных артерии 3/8; 18, 20, 22, 24 Fr</t>
  </si>
  <si>
    <t>Канюля артериальная гибкая для аорты и для феморальных артерии 3/8 18;  3/8 20;  3/8 22; 3/8 24 Fr</t>
  </si>
  <si>
    <t>Канюля бедренная артериальная, в наборе и без, размером : 8, 10, 12, 14, 15, 17, 19, 21, 23, 25, 27, 28, 29 Fr</t>
  </si>
  <si>
    <t>Бедренная артериальная канюля c интродьюсером.  Канюля также подходит для установки в подключичную вену. Длина 31,8см; длина наконечника 18,0 см, коннектор 3/8, с вентом.  Размеры – 8, 10, 12, 14, 15, 17, 19, 21, 23, 25, 27, 28, 29 Fr. Материал канюли – полиуретан с армированием  стальной проволокой по всей длине канюли. Дополнительное армирование в зоне боковых отверстий. Конический дизайн наконечника. Внутренняя стенка очень близко прилегает  к интродьюсеру, что обеспечивает, гладкое скольжение. Канюля имеет гемостатический колпачок с отверстием для интродьюсераю Интродьюсер из поливинилхлорида. Канюля снабжена передвижным рентгеноконтрастным шовным кольцом. Стерильная, одноразового использования,</t>
  </si>
  <si>
    <t>Канюля бедренная венозная, в наборе и без, размером: 15, 17, 19, 21, 23, 25, 27, 28, 29 Fr</t>
  </si>
  <si>
    <t xml:space="preserve">Цельнолитные бедренные  высокопоточные венозные канюли. Удлиненный цельнолитой,устойчивый к перегибам армированный корпус, прямой наконечник со множественными отверстиями. Отметки глубины введения. Поставляются в комплекте с интродюссером. Длина 76,2 см, коннектор 3/8 (0,95) без луер порта.
</t>
  </si>
  <si>
    <t>Канюля педиатрическая венозная кардиоваскулярная армированная с гибкой линией с изогнутым наконечником, размерами: 10-20 Fr</t>
  </si>
  <si>
    <t xml:space="preserve">Педиатрические венозные канюли с изогнутым металлическим  наконечником 10 fr, 12 fr, 14 fr, 16 fr, 18 fr, 20 fr для дренирования из верхней и нижней полой вены во время операции искусственного кровообращения до шести часов. Канюли из гибкой, армированной и устойчивой к перегибу трубки из ПВХ с наконечником из нержавеющей стали. Наконечники педиатрических венозных канюль имеют четыре дополнительных боковых отверстия для улучшенного дренажа. Все модели предлагаются без разъема и имеют место подключения 3/16"-1/4". Длина не более 35 см, Размер по заявке заказчика  </t>
  </si>
  <si>
    <t>Канюля венозная  12 ;14; 16; 18; 20; 22; 24; 26; 28; 30; 30; 32; 34; 36 Fr</t>
  </si>
  <si>
    <t xml:space="preserve">Армированная одноступенчатая высокопоточная  венозная канюля  12Fr (4,0 мм), 14 Fr (4,7 мм), 16 Fr (5,3 мм), 18 Fr (6,0 мм), 20 Fr (6,7 мм), 22 Fr (7,3 мм), 24 Fr (8,0 мм),  26Fr (8,7 мм), 28Fr (9,3 мм, 30 Fr (10,0 мм), 32 Fr (10,6 мм), 34 Fr (11,3 мм),  36 Fr (12,0 мм). Цельнолитой устойчивый к перегибам, армированный корпус  из ПВХ заканчивается прямым наконечником с множественными отверстиями. Маркеры глубины введения. Длина 38,1см для коннектора 1/4( 0,64см), 1/4 -3/8 (0,95см), 3/8 ( 0,95см), 1/2 ( 1,27см). </t>
  </si>
  <si>
    <t>Канюля венозная с угловым  наконечником  12, 14, 16, 18, 20, 22, 24, 26, 30, 28, 32, 34, 36, 38, 40  Fr</t>
  </si>
  <si>
    <t xml:space="preserve">Венозные канюли  12Fr (4,0 мм), 14 Fr (4,7 мм), 16 Fr (5,3 мм), 18 Fr (6,0 мм), 20 Fr (6,7 мм), 22 Fr (7,3 мм), 24 Fr (8,0 мм),  26Fr (8,7 мм), 28Fr (9,3 мм, 30 Fr (10,0 мм), 32 Fr (10,6 мм), 34 Fr (11,3 мм),  36 Fr (12,0 мм), 38 Fr,40 Fr имеют устойчивый к перегибам армированный корпус,угловой конический наконечник с множественными отверстиями облегчает ее установку. Маркеры глубины введения позволяют добиться оптимального расположения канюли.. Длина 38,1см для коннектора 1/4( 0,64см), 1/4 -3/8 (0,95см), 3/8 ( 0,95см), 1/2 ( 1,27см). </t>
  </si>
  <si>
    <t>Канюля высокопоточная для перфузии коронарных артерии с жестким угловым наконечником 45° и 90°</t>
  </si>
  <si>
    <t xml:space="preserve">Высокопоточная канюля для перфузии коронарных артерии с пластиковой жесткой ручкой, стальным стержнем и наконечником, жестким, неизменяемым, под углом 45 и 90 градусов  типа корзинка , длина 19,1 см. Размеры 3,3мм / 4,0мм/4,7мм
</t>
  </si>
  <si>
    <t>Канюля высокопоточная для перфузий коронарных артерий  с мягким силиконовым  наконечником, под углом 45° и 90°</t>
  </si>
  <si>
    <t xml:space="preserve">Высокопоточная канюля для перфузии коронарных артерии с пластиковой ручкой, стальным стержнем и мягким силиконовым наконечником, жестким, неизменяемым, под углом 45 и 90 градусов, длина 19,1 см. Размеры 3,3мм / 4,0мм/4,7мм
</t>
  </si>
  <si>
    <t>Канюля двухступенчатая венозная, размеры 28/36, 36/46, 32/40, 34/46, 36/51, 29/37, 29/29 Fr</t>
  </si>
  <si>
    <t xml:space="preserve">Армированный корпус с множественными отверстиями на конце и предсердной частью типа "корзинка". Длина 15" (38,1 см), для коннектора 1/2" (1,27 см) без люер порта 28/36, 36/46, 32/40, 34/46, 36/51, 29/37, 29/29 Fr. Размеры по заявке заказчика. 
</t>
  </si>
  <si>
    <t>Канюля с фланцем и без,  размеры 7; 9 Fr, длиной 31; 75 см.</t>
  </si>
  <si>
    <t xml:space="preserve">Канюля длиной 31,75 см поставляется с фланцем и без него и предназначена для минмально инвазивных вмешательств. 7; 9Fr. Размеры по заявке заказчика. 
</t>
  </si>
  <si>
    <t>Канюля для антеградной кардиоплегии, педиатрическая   4 Fr</t>
  </si>
  <si>
    <t xml:space="preserve">Канюля педиатрическая  для антеградной кардиоплегии, голубой наконечник, фланец.18 GA, 4 Fr. Размеры по заявке заказчика. 
</t>
  </si>
  <si>
    <t>Канюля для антеградной кардиоплегии корня аорты 5; 7; 9 Fr</t>
  </si>
  <si>
    <t xml:space="preserve">C рентгеноконтрастным наконечником, с отдельной дренажной линией. 12ga (9 Fr.); 14ga (7 Fr.);  16ga (5 Fr.) Y-образная c портом "Female Luer" и дренажем "Vent" с коннектором 1/4. Размеры по заявке заказчика. </t>
  </si>
  <si>
    <t xml:space="preserve">Канюля для перфузии коронарных артерии с баллоным наконечником, прямые и угловые 45°; 90° </t>
  </si>
  <si>
    <t>Канюля для перфузии коронарных артерии с баллоным наконечником типа корзинка, с гибкой стальной ручкой. Прямые и угловые  45°; 90° , размер баллона 10 Fr- (3,3 мм);12 Fr (4 мм); 14 Fr (4,7 мм)</t>
  </si>
  <si>
    <t>Канюля для ретроградной кардиоплегии с силиконовым корпусом линией мониторинга давления и автоматическим раздуванием манжеты, 15  Fr.</t>
  </si>
  <si>
    <t xml:space="preserve">Канюля для ретроградной кардиоплегии с силиконовым корпусом линией мониторинга давления и автоматическим раздуванием манжеты. Длина 31,8см. Размер 15 Fr (5,0 мм).  Манжета грушевидная, автоматическое раздувание манжеты за счет проточного потока кардиоплегии. Система мониторинга давления на случай окклюзии дистального просвета.При потоке 400м л\мин менее 45 мм рт ст. </t>
  </si>
  <si>
    <t>Канюля для устьев коронарных артерий, силиконовая</t>
  </si>
  <si>
    <t xml:space="preserve">Канюля преднзначена для проведения кардиоплегического раствора в устья коронарных артерий. Имеет силиконовый корпус с мягким наконечником типа оливы. Канюля снабжена люер портом типа "мама". Длина канюли 25,4 см, диаметр 15 Fr (5,0мм) олива; 17 Fr (5,7мм) олива; 20  Fr (6,7мм) олива. </t>
  </si>
  <si>
    <t>Канюля одноступенчатая венозная с угловым металлическим наконечником 90°, 12; 14; 16; 18; 20 Fr.</t>
  </si>
  <si>
    <t>Цельнолитой устойчивый к перегибам, армированный корпус  из ПВХ заканчивается скошенным металлическим наконечником с множественными отверстиями.Маркер направления наконечника. Длина 35,6 см для коннектора 1/4” (0.64 см) с люер-портом.  при потоке 2,5 л\мин менее 200 мм рт. ст.- размер 12 Fr (4,0мм); Длина 33,0 см для коннектора 1/4” (0.64 см) с люер-портом. D Р при потоке 4л\мин менее 200 мм рт ст.- размер 14 Fr (4,7мм). Длина 35,6 см для коннектора 1/4” (0.64 см) с люер-портом.  при потоке 4 л\мин  менее 130 мм рт ст.-размер 16 Fr (5,3 мм) Длина 35,6 см для коннектора 1/4” (0.64 см) с люер-портом.  при потоке 6 л\мин менее 180 мм рт ст.-18Fr (6,0 мм)., 20 Fr.</t>
  </si>
  <si>
    <t xml:space="preserve">Канюля сосудистая с утолщенным наконечником, прозрачная, наконечник с оливой 2; 3; 4 мм </t>
  </si>
  <si>
    <t xml:space="preserve">Сосудистая канюля ПВХ корпус, с утолщенным наконечником, прозрачная, наконечник 2мм,3 мм, 4мм
</t>
  </si>
  <si>
    <t>Канюля-игла для аспирации воздуха из аорты 5Fr,  длина 11,5" (29,2см)</t>
  </si>
  <si>
    <t xml:space="preserve">Игла из нержавеющей стали с фланцем со щелевидными прорезями. Игла соединенас мягкой гибкой трубкой с зажимом и заканчивается гладкостенным коннектором 1/4" (0,64см). Изделие оптимально для аспирации воздуха из восходящей аорты. </t>
  </si>
  <si>
    <t xml:space="preserve">Картридж определения активированного времени свертывания,  высокий диапазон (HR-ACT) 2-канальный    </t>
  </si>
  <si>
    <t xml:space="preserve">тест картриджи для проверки температуры из АСТ, HR ACT и LR ACT  (50 двойных тестов/упаковке) активированного времени свертывания крови при высоком содержании гепарина (ИК, ангиопластика, ангиография, сосудистая хирургия)
</t>
  </si>
  <si>
    <t>Кювета тестовая для определения времени активированного свертывания цельной крови с низкими и средними значениями гепарина, № 45</t>
  </si>
  <si>
    <t>Кювета тестовая для определения времени активированного свертывания цельной крови с низкими и средними значениями гепарина, из комплекта Анализатор для определения активированного времени свертывания (АСТ) № 45</t>
  </si>
  <si>
    <t>Картридж для определения CG4+ к анализатору</t>
  </si>
  <si>
    <t>Картриджи для определения CG8+ к анализатору</t>
  </si>
  <si>
    <t>Картридж для определения тропонина к анализатору</t>
  </si>
  <si>
    <t>Катетер дренажа левого желудочка изогнутый,  ПВХ, 33 см</t>
  </si>
  <si>
    <t xml:space="preserve">Катетер дренажа левого желудочка из ПВХ с пластиковым наконечником, длина 33 см, изогнутый интродьюсер, 10 Fr (3,3 мм) 8 боковых отверстия; 13 Fr (4,3 мм) 14 боковых отверстия, коннектор с люер портом.
</t>
  </si>
  <si>
    <t>Катетер Свана-Ганса в комплекте с принадлежностями</t>
  </si>
  <si>
    <t>Комплект - катетер, интрадьюсер для катетера Сван-Ганса с защитным чехлом, фиксатором 7,8 Fr, дилятатор, проводник, игла, система для заполнения инжектора к катетеру</t>
  </si>
  <si>
    <t xml:space="preserve">Катетер торакальный дренажный, размеры: 16-40 Fr  </t>
  </si>
  <si>
    <t>Дренажный катетер для дренажа грудной клетки, сделан из поливинилхлорида высокого качества, что обеспечивает биосовместимость и термопластичноть, тип - прямой и угловой, имеет рентгеноконтрастную полосу по всей длине. Градуированная шкала глубиной 2 см. Общее количество маркеров (меток) 10.  Внутренний диаметр 7,7 мм, внешний диаметр 10,7 мм. Катетер имеет 6 овальных отверстий. Размеры: Fr 16-40, длина 50 см</t>
  </si>
  <si>
    <t>Каутер из «Регулятор скорости работы насоса Bio-Console 560 c принадлежностями»</t>
  </si>
  <si>
    <t xml:space="preserve">Каутер для кондуитов  из «Регулятор скорости работы насоса Bio-Console 560 c принадлежностями»
</t>
  </si>
  <si>
    <t>Клапан биологический: каркасный протез аортального  и митрального клапана. Размеры: 21, 23, 25, 27, 29 мм</t>
  </si>
  <si>
    <t xml:space="preserve">Биопротез клапана в аортальную и митральную  позицию, сохранен в устойчивом глютаральдегиде, закреплен двухступенчатым процессом обработки створок, приспособлен  к гибкому ацеталь-гомополимерному  каркасу, покрытому полиэстерной тканью.  У каркаса имеется легкий нижний профиль 2 мм, рентгеноконтрастное кольцо и маркеры стоек каркаса. Обработка тканей: натрия додецил сульфат. Размер калпана  - наружний диаметр каркаса  - 21.0 мм, внутренний даметр каркаса 18,5 мм диаметр шовного кольца 27 мм, высота клапана 15,0 мм, аортальная протрузия 12,0 мм. ; Наружний диаметр каркаса  - 23.0 мм, внутренний даметр каркаса 20,5 мм диаметр шовного кольца 30 мм, высота клапана 16,0 мм, аортальная протрузия 13,5 мм.  ; Наружний диаметр каркаса  - 25.0 мм, внутренний даметр каркаса 22,5 мм диаметр шовного кольца 33 мм, высота клапана 17,5 мм, аортальная протрузия 15,0 мм.; Наружний диаметр каркаса  - 27.0 мм, внутренний даметр каркаса 24.0 мм диаметр шовного кольца 36 мм, высота клапана 18,5 мм, аортальная протрузия 15,5 мм.; Наружний диаметр каркаса  - 29.0 мм, внутренний даметр каркаса 26.0 мм диаметр шовного кольца 39 мм, высота клапана 20.0 мм, аортальная протрузия 16.0 мм.
Протез закреплен на специальном держателе клапана . Возможность установки в супрааннулярную позицию
Температура хранения +5°C - + 25°C.  Стерильный, однократного применения. </t>
  </si>
  <si>
    <t>Клапан биологический: протез корня аорты немодифицированный. Размеры: 19, 21, 23, 25, 27, 29 мм</t>
  </si>
  <si>
    <t xml:space="preserve">Дизайн конструкции – полный корень аорты \ бескаркасная конструкция Способ консервации: 0.2% раствор глютарат альдегида Цельный бескаркасный протез свиного корня аорты, антикальциевая обработка тканей альфа аминоолеиновая кислота. Немодифицированный биопротез аорты 19, 21, 23, 25, 27, 29 мм с держателем. Биопротез разработан для свободного ручного имплантирования. Хирургические метки, расположенные на расстоянии 120° со стороны внутреннего потока биопротеза, облегчают наложение стежков до ближайшей линии шва. Цветное проложение стежков, условно размещаемых вокруг покрываемой поверхности, отмечает границы верхнего предела до ближайших имплантационных швов. Биопротез выдержан в 0.2% растворе глутаральдегида, покрытым, тонким полиэстеролом, добавленным для  растягивания ближайшей (впадающей) линии шва и для покрытия выступающим миокардом. Высота по профилю от 30 до 34 мм Внутренняя высота обшивки 3.0 мм     
Упакован в стерильную стеклянную тару с фиксирующей жидкостью. 
</t>
  </si>
  <si>
    <t>Клапан сердца  механический аортальный. Размеры: 17, 19, 21, 23, 25, 27, 29 мм</t>
  </si>
  <si>
    <t>Корпус клапана и створки изготовлены из пиролитического углерода, обладающего исключительной прочностью и низкой тромбогенностью. Рентгенконтрастность благодаря добавлению вольфрама в пиролитический углерод. Предназначен для пациентов с узким фиброзным кольцом с целью обеспечения исключительных гемодинамических характеристик и производительности, сохраняя низкий уровень осложнений, структурную целостность и надежность. Низкий средний градиент давления. Отношение внутреннего диаметра к диаметру клапанного кольца 84%. Угол открытия створок 85° оптимален для поддержания ламинарного потока крови и уменьшения турбулентности. Механизм вращения клапана облегчает интраоперационное позиционирование. Возможность проведения МРТ-исследования у пациентов с имплантированным механическим клапаном. Супрааннулярное расположение, низкий профиль. Размеры клапана: 17,19,21,23,25,27,29 мм ; внутренний диаметр 15.9, 17.8, 19.6, 21.4, 23.0, 24.9, 26.8 мм; геометрическая площадь поверхности 1.87, 2.39, 2.90, 3.45, 4.02, 4.69, 5.44 см², эффективная площадь поверхности 1.42, 1.84, 2.47, 2.91, 3.34, 4.28, не менее 4.28 см², тип манжеты стандартный. размеры по заявке заказчика.</t>
  </si>
  <si>
    <t>Клапан сердца механический аортальный и митральный. Размеры: 19, 21, 23, 25, 27, 29, 31, 33 мм</t>
  </si>
  <si>
    <t>Кольцо клапана и створки изготовлены из пиролитического углерода, обладающего исключительной прочностью и низкой тромбогенностью. Рентгенконтрастность благодаря  добавлению вольфрама в пиролитический углерод. Угол открытия створок 85° оптимален для поддержания ламинарного потока крови и уменьшения турбулентности. Механизм вращения клапана облегчает интраоперационное позиционирование. Возможность проведения МРТ-исследования у пациентов с имплантированным механическим клапаном. Размеры: 19, 21, 23, 25, 27, 29, 31, 33 мм.</t>
  </si>
  <si>
    <t>Клапан сердца искусственный механический аортальный/митральный Размеры: 19-33 мм</t>
  </si>
  <si>
    <t>Протез сердечного клапана механический двухстворчатый аортальные и митральные. Позиция имплантации супра-аннулярная и интра-аннулярная. Створки и внутреннее кольцо выполнены из пиролитического углерода. Угол раскрытия створок 78˚. Титановое кольцо жесткости, металлические фиксирующие кольца. Конструкция шарнирного механизма - сопряженная полусфера. Контакт створок «плоскость на плоскость». Расположение оси в направлении противоположном току крови вращения створок. Высокая рентгеноконтрастность. Осевой механизм полностью омываемый. Возможность вращения In situ. Наличие имплантационных меток. Размеры протеза 19, 21, 23, 25, 27, 29, 31, 33. Поставляется в стерильной упаковке.</t>
  </si>
  <si>
    <t xml:space="preserve">Клапан биологический искусственный  аортальный. Размеры: S-19-21 мм; М-21-23 мм; L-23-25 мм; XL-25-27 мм </t>
  </si>
  <si>
    <t>Бесшовный аортальный ксеноперикардиальный
биопротез быстрого раскрытия на системе доставки.
Биологический материал протеза - бычий перикард.
Конструкция каркаса: 2 кольцевых сегмента,
проксимального и дистального, соединснных 9-ью
стойками и 3-мя петлями, поддерживающих элементы
клапана; позволяет протезу закрепиться в корне аорты в
синусах Вальсальвы. Материал каркаса - нитинол.
Способ стабилизации тканей - буферизированный
раствор глyтаральдегид. Высота: 31.0; 33.0; 35.5 и37,5
мм. Размеры: S, М, L, XL, ,Диаметр аорты кольца: l9-2l
мм. (S); 21-23 мм. (М); 23-25 мм, (L);25-27 мм. (XL).
.Диаметр синотубулярного соединения: &lt; 24,1 -21.3 (S); &lt;
27 .3-29.9 (М); S 29.9-ЗZ.5 (L); s 3Z,S-35.1 (XL). Комплект
состоит из следующих стерильньж компонентов:
Бесшовный биопротсз - l шт., Коллапс - 1 шт.,
,Держатель с системой доставки- 1 шт., Катетор для
постдилатации - l шт,, Баллонорасширяемое устройство
- I шт. Размеры по звявке заказчика.</t>
  </si>
  <si>
    <t>Система шлангов  для отсоса и ирригации, длина 5м</t>
  </si>
  <si>
    <t>Система шлангов для аспирации и ирригации под аппараты фирмы Söring (Зеринг) одноразового использования. Длина: 5м. Материал/свойство материала: ПВХ, ПЭ, АБС, без латекса.
Возможность дезинфекции: одноразовая принадлежность.
Упаковка: двойная (для использования в операционном поле).
Другие особенности: с компенсатором давления, встроенным в шланг для ирригации и обеспечивающим непрерывную ирригацию.</t>
  </si>
  <si>
    <t xml:space="preserve">Кольцо седлообразное  для аннулопластики </t>
  </si>
  <si>
    <t>Создан для поддержки формы здорового митрального кольца. Титановый каркас поддерживает анатомическую форму и ремоделирует клапанное кольцо. Седловидное кольцо способствует эффективному распределнию нагрузки на створки и сухожильные хорды. Манжета EZ поддерживается уникальным треугольным сердечником. Отношение высоты кольца к ширине комиссур 15%. Размеры кольца 24,26,28,30,32,34. Размер между комиссурами 24,26,28,30,32,34 мм. Внутренний размер 22,24,26, 28,30,32 мм. Внешний размер 30,32,34,36,38,40 мм. Передне-задний размер 13.6; 15.1; 16.2; 17.9; 19.2; 20.6 мм. Внутренняя двухмерная площадь 227, 276, 331, 387, 450, 511 мм2.</t>
  </si>
  <si>
    <t>Кольцо для аннулопластики митрального клапана, жесткое. Размеры: 24,26, 28, 30, 32, 34,36, 38,40 мм</t>
  </si>
  <si>
    <t>Материал кольца: титановый немагнитный рентгеноконтрастный стержень, обернутый силиконом, наружное покрытие кольца выполнено из плетенного полиэстра. Седловидная форма, воспроизводящей естественную геометрию митрального клапанного кольца, уменьшает нагрузку на створки клапана и улучшает его работу. Отношение высоты кольца к ширине 15-25%. Кольцо имеет передний и задний изгибы. Высота переднего изгиба не более 25%, высота заднего изгиба не более 15 %. Размеры- 24,26, 28, 30, 32, 34,36, 38,40 мм,</t>
  </si>
  <si>
    <t xml:space="preserve">Кольцо для аннулопластики митрального и трикуспидального клапана,  гибкое. Размеры: 23, 25, 27, 29, 31, 33, 35 мм
</t>
  </si>
  <si>
    <t xml:space="preserve">Выполнено из полиэстера, гибкое, содержит рентгеноконтрастную полоску.
На кольцо нанесены маркеры ориентации.
Фиксировано на держателе голубого цвета. Обеспечивает сохранение естественной систолической формы кольца клапана при подшивании кольца, завязывании швов, проверки компетентности клапана. Длина держателя 216 мм
На держатель нанесен маркер оптимальной ориентации клапана - М-маркер для митрального клапана, Т-маркер для трикуспидального клапана.
Нанесены маркеры оптимальной ориентации швов на фиброзные треугольники (или комиссуры для трикуспидального клапана), маркеры для равномерного распределения швов.
Комплектуются хордальными направляющими
Выпускаются кольца 7 размеров-23, 25, 27, 29, 31, 33, и 35 мм
</t>
  </si>
  <si>
    <t>Кольцо для аннулопластики трикуспидального клапана,  гибкое. Размеры: 26, 28, 30, 32, 34, 36 мм</t>
  </si>
  <si>
    <t xml:space="preserve">Материал кольца: титановый немагнитный рентгеноконтрастный стержень, силикон наружное покрытие плетенный полиэстер.
Передняя часть кольца выполнена из плетенного полиэстра.
На кольцо нанесены зеленые маркеры ориентации на фиброзные треугольники и маркер оптимального расположения швов. 
Кольцо не законченное по форме и имеет два приближенных друг к другу, регулируемых в процессе установки, закругленных конца.  Низкий профиль и неполное кольцо спроектировано таким образом, чтобы избежать воздействия на проводящую систему сердца, обладает септально-латеральной компрессией для препятствования дилатации клапана
Профиль кольца не более 3,3 мм 
Фиксировано на пластиковом держателе. Обеспечивает сохранение естественной систолической формы кольца клапана при подшивании кольца, завязывании швов, проверки компетентности клапана. 
Выпускаются кольца 6 размеров- 26, 28, 30, 32, 34,36 мм
</t>
  </si>
  <si>
    <t>Кольцо для аннулопластики митрального клапана. Размеры: 26, 28; 30, 32, 34, 36 мм</t>
  </si>
  <si>
    <t>Кольцо для аннулопластики митрального клапана, МРТ совместимые, рентгеноконтрастные. Конфигурация кольца двух типов: 1) замкнутое кольцо (жесткое), без возможности конверсии в незамкнутое; 2) замкнутое кольцо (гибкое) с возможностью конверсии в незамкнутое, и с возможностью использования в пластике трехстворчатого клапана. Каркас кольца из титана, силиконовое покрытие, материал оболочки из плотного вязанного полиэстера, осевой материал из полиэфирного шнура, наличие ориентационных меток. Поставляется в стерильной упаковке, с прикреплением к удерживающей платформе. Размеры кольца 26, 28, 30, 32, 34, 36 мм. Шаг 2 мм. Открытая конструкция держателя, наличие интегрированного шаблона в держателе.  Поставляется в стерильной упаковке</t>
  </si>
  <si>
    <t>Комплект системы для аутотрансфузии для сепаратора клеток крови - колокола 225 мл</t>
  </si>
  <si>
    <t>Состав набора: резервуар для сбора крови, аспирационная и антикоагуляционная линия, вакуумная удлинительная линия, кардио набор.</t>
  </si>
  <si>
    <t xml:space="preserve">Комплект системы для аутотрансфузии для сепаратора клеток крови с чашей, 225 мл.
</t>
  </si>
  <si>
    <t xml:space="preserve">Предназначен для сбора и обработки крови с операционного поля либо послеоперационных дренажей. Набор включает: Резервуар для сбора крови, объем 3,8 л. – 1 шт., Магистраль аспирации и антикоагуляции – 1 шт. Магистраль вакуумного насоса – 1 шт., Кардиологический набор – 1 набор, Колокол на 225 мл – 1 шт., Мешок для сбора эритроцитов, объем – 1 л., Мешок для отходов, объем – 10 л. </t>
  </si>
  <si>
    <t>Комплект системы для аутогемотрансфузии с жестким резервуаром для сепаратора клеток крови, 225 мл</t>
  </si>
  <si>
    <t>Состав: магистраль с колоколом большого объема 225 мл, магистраль аспирации и антикоагуляции, коллекторный резервуар 3000 мл</t>
  </si>
  <si>
    <t>Комплект для проведения одной процедуры на Cell Saver</t>
  </si>
  <si>
    <t>Набор для проведения одной процедуры на Cell Saver.</t>
  </si>
  <si>
    <t xml:space="preserve">Комплект для сбора и отмывки эритроцитов для аппарата аутогемотрансфузии </t>
  </si>
  <si>
    <t>Набор для обработки крови состоит из:1. Комплект для промывания (чаша центрифуги-емкость 135мл с трубкой, пакет для хранения-емкость 1000мл, пакет для отходов-емкость 10л), 2. Линия аспирации / антикоагуляции, 3. 4-х литровый жесткий 1 шт в упаковке</t>
  </si>
  <si>
    <t>Кондуит легочной артерии клапанный с поддержкой и без поддержки №12, 14, 16, 18, 20, 22</t>
  </si>
  <si>
    <t>Консервированная в специальном буферном растворе яремная бычья вена с трехстворчатым венозным клапаном. Клапанный кондуит легочной артерии представляет собой укрепленную модель с наружным укреплением клапана двумя оплетенными полипропиленовыми кольцами, или представляет собой клапанный кондуит без укрепления. Клапанный кондуит легочной артерии находится в стерильном непирогенном растворе, в запечатанном стеклянном контейнере, с крышкой с уплотнением. Измерению подвергается внутренний диаметр кондуита. Внешний диаметр может быть больше. Как укрепленные, так и неукрепленные модели, имеют размеры №12, 14, 16, 18, 20, 22. Данные размеры разработаны для точного соответствия физиологическим особенностям пациента.</t>
  </si>
  <si>
    <t>Лезвие для электроножа для выделения внутренней грудной артерии, 5.8"</t>
  </si>
  <si>
    <t>Эти хирургические лезвия имеют увеличенную длину специально разработаны для улучшения доступа к маммарной артерии при ее выделении. Плоский наконечник имеет 2 мм выступ, специальный изгиб для облегчения рассечения деликатных тканей, окружающих сосуд. длина 14,7 см</t>
  </si>
  <si>
    <t>Набор для установки бедренных артериальных и венозных канюль с дилятаторами</t>
  </si>
  <si>
    <t xml:space="preserve">Набор для установки бедренных артериальных канюль включает в себя 0,038 * 100 см и 0,038*180 см,  проводник – 1 шт, ПВХ сосудистые дилятаторы – 8/10Fr, 12/14Fr, 16/18Fr по 1 шт, лезвие скальпеля №11 – 1 шт, одноразовый ПВХ шприц 10,0 мл – 1 шт,  Игла Сельдингера – 1,02 мм – 1 шт. </t>
  </si>
  <si>
    <t>Набор турникетов  длиной 14 см: 1 красный, 2 голубых, 3 прозрачных</t>
  </si>
  <si>
    <t xml:space="preserve">Набор турникетов для укрепления канюль,  длиной 14 см, 12Fr:  1 красный, 2 голубых, 3 прозрачных, 1 петля. 
</t>
  </si>
  <si>
    <t>Набор турникетов длиной 15,2 см: 2 красных турникета с колпачками и 1 проводник</t>
  </si>
  <si>
    <t xml:space="preserve"> На одном из концов имеется белый колпачок для фиксации нити. Использование колпачка избавляет от необходимости применения зажимов. Фиксация нити осуществляется за счет введения заглушки в конец колпачка. </t>
  </si>
  <si>
    <t>Набор турникетов длиной 12,7 см: с фиксирующей заглушкой и тесьмой</t>
  </si>
  <si>
    <t xml:space="preserve">Набор турникетов темно красного цвета с фиксирующей заглушкой, в наборе 2 турникета. 2 тесьмы и 2 пластиковых проводника.  Длина 12,7 см
</t>
  </si>
  <si>
    <t>Набор турникетов длиной 17,8 см: 2 красных, 2 голубых, 2 прозрачных и  2 большого наружного диаметра прозрачных, 1-проводник</t>
  </si>
  <si>
    <t>Набор турникетов:12 Fr (2 красных, 2 голубых, 2 прозрачных) и 16Fr (2 большого наружного диаметра прозрачных, 1-проводник), длина 17,8 см</t>
  </si>
  <si>
    <t>Оболочка одноразовая стерильная</t>
  </si>
  <si>
    <t>Одноразовая оболочка одноразовая стерильная, материал- полипропилен, без латекса, совместим с ультразвуковым инструментом Micro 92-112.</t>
  </si>
  <si>
    <t>Одноразовая оболочка одноразовая стерильная, материал- полипропилен, без латекса, совместим с ультразвуковым инструментом Macro 94-106.</t>
  </si>
  <si>
    <t xml:space="preserve">Оксигенатор для ЭКМО  с комплектом магистралей для пациентов 8-20 кг  </t>
  </si>
  <si>
    <t>Оксигенатор для экстракорпоральной мембранной оксигенации с комплектом магистралей для детей, с центрифужной головкой. Максимальный рекомендуемый кровоток не менее 2300 мл/мин. Первичный объем заполнения Оксигенаторa 90 мл. Первичный объем заполнения  центрифужной головкой 57 мл. Головка совместима с ЭКМО системой Сорин. Площадь поверхности газообменной мембраны не более 0,67 м2. Перепад давления крови в оксигенаторе при кровотоке 2,3 л/мин. не более 120 мм. рт. ст. О2 трансфер при скорости потока 2,3 л/мин - ≥ 120 мл/мин. CО2 трансфер при скорости потока 2,3  л/мин - ≥100 мл/мин. Максимальное давление насоса: на входе крови 800 мм Hg. Наличие покрытия для длительного использования до 5 суток.</t>
  </si>
  <si>
    <t>Оксигенатор для ЭКМО  с комплектом магистралей для взрослых более 20 кг</t>
  </si>
  <si>
    <t>Оксигенатор для экстракорпоральной мембранной оксигенации с комплектом магистралей для взрослых, с центрифужной головкой. Максимальный рекомендуемый кровоток не менее 5 л/мин. Первичный объем заполнения Оксигенаторa 150 мл. Первичный объем заполнения  центрифужной головкой 57 мл. Головка совместима с ЭКМО системой Сорин. Площадь поверхности газообменной мембраны не более 1,2 м2. Перепад давления крови в оксигенаторе при кровотоке 3 л/мин. не более 200 мм. рт. ст. О2 трансфер при скорости потока 5 л/мин - ≥ 300 мл/мин. CО2 трансфер при скорости потока 5 л/мин - ≥220 мл/мин. Максимальное давление насоса : на входе крови 800 мм Hg. Наличие покрытия для длительного использования до 5 суток.</t>
  </si>
  <si>
    <t>Оксигенатор для ЭКМО без принадлежностей, для взрослых более 20 кг</t>
  </si>
  <si>
    <t>Максимальный поток крови 5000 (мл / мин). Статический объем заполнения 150 мл. Площадь поверхности мембраны 1.2 (кв.м.). Тип/материал мембраны/ Hollow Fiber/ Polymethylpentene. Срок использования до 5 дней с момента подключения. Площадь поверхности теплообменника 0.14 (кв.м.). Соединения: - венозный вход 3/8'', артериальный выход 3/8'', Рециркуляция/Линия продувки 1/4''.</t>
  </si>
  <si>
    <t>Оксигенаторы крови мембранные с биосовместимым покрытием педиатрические и неонатальные с комплектом кровяной кардиоплегии-теплообменник и гемоконцентратором</t>
  </si>
  <si>
    <t xml:space="preserve">Оксигенатор для детей с комплектом магистралей с покрытием. Максимальный кровоток 2500 мл/мин. Первичный объем заполнения оксигенатора ≤ 87 мл. Площадь поверхности мембраны 0.61 кв.м. Эффективная площадь поверхности теплообменника 0.06 кв.м. Производительнось теплообменника при максимальном кровотоке ≥ 65%. Венозный кардиотомный резервуар: Максимальная емкость 1500 мл. Минимальный рабочий уровень 30 мл. Размер пор кардиотомного фильтра  ≤ 33 мкм. Размер пор венозного фильтра ≤ 51 мкм. Клапан сброса давления +5/-80 mmHg. Разъемы оксигенатора: Венозный вход 1/4”. Артериальный выход 1/4”. Разъемы венознного кардиотомного резервуара: венозный возврат 3/8” – 1/4” выход 1/4”. Порты: (всасывающие отверстия) 3 x 1/4” + 2 x 3/16”. Вертикальный вход 1/4”. Артериальный фильтр D736. Первичный объем заполнения фильтра 40 мл. Максимальный кровоток 2500 мл/мин. Размер пор фильтра ≤ 40 мкм. Разъемы входа/выхода 3/16”-1/4”. Линии продувки  2 x LL (люэровский наконечник). Покрытие оксигенатора, венознного кардиотомного резервуара, артериального фильтра и магистралей Фосфорилхолином (Phosphorylcholine). Поверхность фильтра-0,25м.кв. Объем заполнения: отсек для крови-18мл. Отсек фильтрата-30мл. Сопротивление кровотоку: отсек для крови-24мм.рт.ст/3,2кРа. Макс. ТМД-500 мм.рт.ст./66кПа. Оксигенатор для детей неонатальный с комплектом магистралей с покрытием. Максимальный кровоток 700 мл/мин. Первичный объем заполнения оксигенатора ≤ 31мл. Площадь поверхности мембраны 0.22 кв.м. Эффективная площадь поверхности теплообменника 0.03 кв.м. Производительнось теплообменника при максимальном кровотоке ≥ 65%. Венозный кардиотомный резервуар: Максимальная емкость  500 мл. Минимальный рабочий уровень 10 мл. Размер пор кардиотомного фильтра  ≤ 33 мкм. Размер пор венозного фильтра ≤ 51 мкм. Клапан сброса давления +5/-80 mmHg. Разъемы оксигенатора: Венозный вход 3/16” – 1/4”. Артериальный выход 3/16”. Разъемы венознногокардиотомного резервуара: венозный возврат 3/16” – 1/4” выход 3/16” – 1/4”. Порты: SuctionInlets (всасывающие отверстия) 7 x LL (люэровский наконечник). Вертикальный вход 3/16”. Артериальный фильтр: Первичный объем заполнения фильтра 16 мл. Максимальный кровоток 700 мл/мин. Размер пор фильтра ≤ 40 мкм. Разъемы входа/выхода 3/16”. Линии продувки  2 x LL (люэровский наконечник). Покрытие оксигенатора, венозного кардиотомного резервуара, артериального фильтра и магистралей Фосфорилхолином (Phosphorylcholine). Теплообменник для кардиоплегии с комплектом магистралей: Первичный объем заполнения Теплообменникa ≤ 30 мл. Максимальный кровоток 2500 мл/мин. Площадь поверхности мембраны ≤ 0.05 кв.м. Разъемы входа/выхода крови 1/4”. Разъемы входа/выхода воды - Hansen type. Наличие в комплекте педиатрического гемоконцентратора - 1 шт. </t>
  </si>
  <si>
    <t>Оксигенатор для детей и взрослых до 60 кг с комплектом магистралей с покрытием, канюлей и с комплектом для кровяной кардиоплегии</t>
  </si>
  <si>
    <t>Оксигенатор для детей и взрослых до 60 кг для стандартных операций с комплектом магистральных труб. Наличие: Интегрированный в оксигенатор теплообменник; Венозный-кардиотомный резервуар (открытая система); Первоначальный объем заполнения не более 184 мл; Площадь поверхности газообменной мембраны не мене 1,4 м2; Максимальная объемная скорость тока крови не мене 6,0 л / мин; Перенос O2 при максимальной объемной скорости потока крови не менее 350 мл / мин; Перенос CO2 при максимальной объемной скорости потока крови не менее 300 мл / мин; Эффективность работы на теплообменнике при объемной скорости тока крови 4 л / мин не менее 60%; Динамический рабочий объем не боле 405 мл; Максимальный объем венозно-кардиотомного резервуара не менее 4500 мл; Минимальный безопасный уровень крови в венозно-кардиотомном резервуаре не более 150 мл; Перепад давления при максимальной скорости кровотока не более 250 мм рт.ст.;  Покрытие оксигенатора, венознного кардиотомного резервуара, артериального фильтра и магистральных труб -с покрытием, которое предотвращает образование сгустков крови.  Наличие последовательного кардиотомного фильтра. Размер пор кардиотомного фильтра 41 микрон. Комплектация Оксигенатора должна быть предоставлена со следующим комплектом магистральных труб:  Артериальный фильтр: Объем заполнения не более 195 мл. Размер пор не более 40 микрон. Система магистралей: Артеро-венозная линия (3/8’’-3/8’) длиной не менее 3 м – 1 шт. Магистрали для отсосов/дренажей (1/4’’) длиной не менее 1.8 м – 3 шт. Дренажные/отсосные магистрали (1/4’’) с силиконовыми вставками (1/4’’), в том числе одна V-образная длиной не менее 1,3 м - 1 шт. Артериальная линия с силиконовой вставкой для насоса (3/8’-1/2’-3/8’’) длиной не менее 1.6 м - 1 шт. Газовая линия (1/4’’) с фильтром длиной не менее 1,5 м - 1 шт. Отбор проб - линия (1/8’’) с системой «манифолд» и обратным клапаном длиной не менее 1,5 м – 1 шт. Быстрое наполнение системы - магистраль (3/8”) с иглой, длиной не менее 1 м – 1 шт. Артериальная петля длиной не менее 0.7 м - 1 шт. Магистраль для измерения давления с разделительной камерой, присоединенная к фильтру через 3-х ходовой краник, длиной не менее 1 м - 1 шт. Шунтирующая линия (1/2”-3/8”)  – 1 шт. Набор переходников артериальной и венозной магистрали для регионарной и ретроградной перфузии – 1 шт. Набор переходников и тройников - 1 комплект. Набор для кровяной кардиоплегии с комплектом магистралей. Наличие в комплекте венозной канюли для детей 10 Fr, угол 90 °, 25 см, 3/16 "-1/4" – 1 шт.</t>
  </si>
  <si>
    <t>Оксигенатор с комплектом магистралей с покрытием и с комплектом для кровяной кардиоплегии</t>
  </si>
  <si>
    <t>Оксигенатор для взрослых для стандартных операций с комплектом магистральных труб. Наличие: Интегрированный в оксигенатор теплообменник; Венозный-кардиотомный резервуар (открытая система); Первоначальный объем заполнения не более 220 мл; Площадь поверхности газообменной мембраны не мене 1,4 м2 не более 1.75 м2; Максимальная объемная скорость тока крови не мене 8,0 л / мин; Перенос O2 при максимальной объемной скорости потока крови не менее 470 мл / мин; Перенос CO2 при максимальной объемной скорости потока крови не менее 370 мл / мин; Эффективность работы на теплообменнике при объемной скорости тока крови 4 л / мин не менее 70%; Динамический рабочий объем не боле 450 мл; Максимальный объем венозно-кардиотомного резервуара не менее 4500 мл; Минимальный безопасный уровень крови в венозно-кардиотомном резервуаре не более 150 мл; Перепад давления при максимальной скорости кровотока не более 300 мм рт.ст.;  Покрытие оксигенатора, венознного кардиотомного резервуара, артериального фильтра и магистральных труб - с покрытием, которое предотвращает образование сгустков крови. Наличие последовательного кардиотомного фильтра. Размер пор кардиотомного фильтра 41 микрон. Комплектация Оксигенатора должна быть предоставлена со следующим комплектом магистральных труб: Артериальный фильтр - объем заполнения не более 195 мл. Размер пор Артериального фильтра не более 40 микрон. Система магистралей: Артеро-венозная линия (3/8’’-1/2”) длиной не менее 4 м – 1 шт. Магистрали для отсосов/дренажей (1/4’’) длиной не менее 1.8 м – 3 шт. Дренажные/отсосные магистрали (1/4’’) с силиконовыми вставками (1/4’’), в том числе одна V-образная длиной не менее 1,3 м - 1 шт. Артериальная линия с силиконовой вставкой для насоса (3/8’-1/2’-3/8’’) длиной не менее 1.6 м - 1 шт. Газовая линия (1/4’’) с фильтром длиной не менее 1,5 м - 1 шт. Отбор проб - линия (1/8’’) с системой «манифолд» и обратным клапаном длиной не менее 1,5 м – 1 шт. Быстрое наполнение системы - магистраль (3/8”) с иглой, длиной не менее 1 м – 1 шт. Артериальная петля длиной не менее 1 м - 1 шт. Магистраль для измерения давления с разделительной камерой, присоединенная к фильтру через 3-х ходовой краник, длиной не менее 1 м - 1 шт. Шунтирующая линия (1/2”-3/8”)  – 1 шт. Набор переходников артериальной и венозной магистрали для регионарной и ретроградной перфузии – 1 шт. Набор для кровяной кардиоплегии с комплектом магистралей.</t>
  </si>
  <si>
    <t>Оксигенатор половолоконный  для детей стерильный с покрытием</t>
  </si>
  <si>
    <t>Тип мембраны оксигенатора - полое волокно из микропористого полипропилена, максимальное соотношение газ: кровь - 2:1, теплообменник - ПЭТ, площадь поверхности мембраны оксигенатора - 0.67 м2., статический объем заполнения - 48 мл, рекомендуемый кровоток - 0.1-2.0 л/мин, максимальное давление воды - 206 кПа, максимальное расчетное давление крови - 100 кП С покрытием.Теплообменник встроенный в оксигенатор, материал теплообменника- РЕТ(полиэтилентерфтолат). Эффективность теплообмена при 1,5 л/мин Не менее 0,75. Венозный-кардиотомный резервуар. Объем резервуара - 2000 мл, максимальная кардиотомная производительность - 2.0 л/мин, минимальный рабочий уровень - 20 мл, кардиотомный фильтр - пористый (30 мкм), фильтр венозного входного порта - 64 мкм, максимальное расчетное давление - +20/-100 мм рт.ст., предохранительный клапан положительного/отрицательного давления - &lt;5 мм рт. ст. для положительного давления&gt;&lt;/5&gt;60 мм рт. ст. для отрицательного давления.</t>
  </si>
  <si>
    <t>Оксигенатор половолоконный для взрослых стерильный с покрытием</t>
  </si>
  <si>
    <t>Тип оксигенатора – мембранный половолоконный. Полые волокна-размер пор 0.03мкм. Обьем заполнения 270 мл. Скорость кровотока 1-7 л/мин. Сопротивление кровотоку при 6 л/мин- 75 мм рт ст. Металлический теплообменник, эффективность теплообмена 0,56. Венозно-кардиотомный резервуар. Обьем-4 000 мл. Кровоток (кардиотомной крови) 1-6 л/мин. Минимальный рабочий уровень 200 мл. Минимальный безопасный уровень 50 мл. Возможность вращения против входа порта. Стандартный набор трубок с силиконовыми сегментами. Артериальный фильтр-бескаркасный, 40 мкм. А-В петля (1/2-3/8+3/8). Система безопасности. Полностью прозрачный корпус. Наличие дренажа воздуха из венозной камеры оксигенатора. Наличие дренажа воздуха из артериальной камеры оксигенатора</t>
  </si>
  <si>
    <t xml:space="preserve">Оксигенаторные магистрали для взрослых в комплекте с принадлежностями </t>
  </si>
  <si>
    <t xml:space="preserve">Комплект магистралей:  артерио-венозная линия (3/8``-1/2``)  - 1 шт; магистраль дренажа левого желудочка ¼`` с ПВХ  вставкой ¼``,    - 1 шт; дренажные отсосные магистрали ¼`` с ПВХ вставкой ¼``,  - 2 шт; артериальная линия с ПВХ  вставкой для насоса (3/8``-1/2``-3/8``)  - 1 шт; ; быстрое наполнение системы магистраль (1/4``) с иглой  - 1 шт; магистрали для рециркуляции крови и измерения давления, присоединенные к артерильному фильтру через 3-х ходовой краник, -1 шт; набор переходников и тройников 1/2х1/2-1шт, 3/8х3/8-1шт 1/2х3/8х3/8-1 шт ; отбор проб-линия (1/8``) с системой «манифолд», и обратным клапаном </t>
  </si>
  <si>
    <t xml:space="preserve">Оксигенатор со встроенным артериальным фильтром для взрослых  </t>
  </si>
  <si>
    <t>Тип оксигенатора-мембранный половолоконный,Тип мембраны-ПолипропиленПлощадь мембраны-2,6 м2,Трансфер кислорода при 7 л/мин- не менее 420 мл/мин,Трансфер углекислого газа при 7 л/мин- не менее 310 мл/мин,Обьем заполнения оксигенатора  не более 260 мл,Скорость кровотока 1-7 л/мин,Интегрированный артериальный фильтр в оксигенатор- 38 микрон,Материал теплообменника-РЕТ(полиэтилентерфтолат),Встроенная линия автоматического удаления пузырьков из оксигенатора,Венозно-кардиотомный резервуар- Вращение венозных туррелей- 360 градусов,Обьем венозного резервуара-4 500 мл,Кровоток (кардиотомной крови) 1-7 л/мин Максимальный кровоток в кардиотомном резервуаре 6 л/мин,Размер кардиотомного фильтра 105 микрон,Полностью ударопрочный прозрачный корпус из Тритана, c покрытием. Наличие адаптера 1/2- 3/8 для венозной линии кардио томного резервуара 1 набор в упаковке</t>
  </si>
  <si>
    <t>Оксигенаторные магистрали для оксигенатора с силиконовыми насосными сегментами</t>
  </si>
  <si>
    <t>Набор магистралей состоит из последовательно или параллельно соединенных ПВХ или силиконовых трубчатых линий  определленного диаметра с заглушками или коннекторами на концах.В набор включены:1) Линия заполнения длинной 100 см  с иглой для заполнения, зажимом,  ПВХ - 702) Основная артерио-венозная линия пациента ½ - 3/8 дюйма толщиной 3/32 дюйма с пластиковым переходником,с длиной каждого сегмента (артериального и венозного) не менее 200см с заглушками на концах крсаного и синего цвета,  в отдельной  стерильной полиэтиленовой упаковке.3) Венозная магистраль 3/8 х 3/32 дюйма, длина магистрали от венозного/кардиотомного резервуара до силиконовой вставки, не более 170 см3)  Насосные сегменты линии отсоса 2 шт  -  1/4 дюйма с толщиной 1/16 дюйма длиной 100см с силиконовыми вставками 55см,соединенные друг с другом коннекторами ¼ - ¼4)  Насосный сегмент линии отсоса с клапаном направления 1/4 дюйма, 90 см  с силиконовыми  вставками не более 55 см с синими заглушками 5)  Основная насосная линия 3/8 * 3/32   длиной 175 см включая силиконовую насосную вставку 1/2 х 3/32. Длиной  55см, соединенная между собой двумя коннекторами  3/8х1/2 , с красной и синей заглушкой на концах 6)  Магистраль ¼ - ¼  с одним Y - переходника  ¼ - ¼ - ¼  дюйма. Длина, не более 100  см для соединения с линией кардиоплегии</t>
  </si>
  <si>
    <t>Перфоратор корня аорты (выкусыватель) 2,5 мм-6,0 мм</t>
  </si>
  <si>
    <t xml:space="preserve">Для получения отверстий в стенке аорты для проксимального анастомоза, острые режущие кромки для получения ровных краев отверстия, конический наконечник для легкого введения, два варианта длины ручки (стандарт и удлиненная). Размер 2,5 мм,  3,0 мм, 3,5 мм, 4,0 мм, 4,4 мм, 6,0 мм  
</t>
  </si>
  <si>
    <t>Протез  кондуит № 22; 24; 26; 28; 30 с искусственным клапаном сердца -19; 21; 23; 25; 27</t>
  </si>
  <si>
    <t>Cердечный клапан с открытой системой крепления створок  - аортальный представляет собой вращающийся, двухстворчатый, низкорасположенный, искусственный сердечный клапан, однократного применения, стерильный. Отверстие изготовлено из 100% пиролитического углерода, а створки - из пиролитического углерода, полностью покрытого графитовой основой, пропитанной 20% вольфрамом. Сшивающая манжета изготовлена из титанового или кобальтового хрома, и полиэстерного материала. Сшивающая манжета клапана сделана из двойного полиэстерного велюра.На манжете имеются маркеры (три на аортальной манжете с интервалами 120 градусов)Комплектуется ротатором. Длина кондуита 12 см. Диаметр тканевого кольца 21,5 мм   Диаметр внутреннего отверстия 16,8  Площадь внутреннего отверстия 2,07 см²  Кондуит изготовлен из полиэстера (дакрона) пропитан желатином. Внутренний диаметр кондуита 24 мм  Диаметр тканевого кольца 23,5 мм   Диаметр внутреннего отверстия 18,8  Площадь внутреннего отверстия 2,56 см²  Кондуит изготовлен из полиэстера (дакрона) пропитан желатином. Внутренний диаметр кондуита 26 мм  Длина кондуита 12 см.  Диаметр тканевого кольца 25,5 мм   Диаметр внутреннего отверстия 20,8  Площадь внутреннего отверстия 3,16 см²   Кондуит изготовлен из полиэстера (дакрона) пропитан желатином. Внутренний диаметр кондуита 28 мм. Длина кондуита 12 см.Диаметр тканевого кольца 27,5 мм   Диаметр внутреннего отверстия 22,8  Площадь внутреннего отверстия 3,84 см²   Кондуит изготовлен из полиэстера (дакрона) пропитан желатином. Внутренний диаметр кондуита 30 мм.   Длина кондуита 12 см. Срок годности: 5 лет</t>
  </si>
  <si>
    <t>Протез  кондуит  с искусственным клапаном сердца</t>
  </si>
  <si>
    <t>Аортальный протез (кондуит) импрегнирован коллагеном по уникальной технологии, обеспечивает равномерное прорастание тканью и биосовместимость. Низкая порозность протеза исключает необходимость тромбогенной обработки. Отсутствие складок на манжете облегчает позиционирование и наложение коронарных анастомозов. Кольцо клапана и створки изготовлены из пиролитического углерода, обладающего исключительной прочностью и низкой тромбогенностью. Рентгенконтрастность благодаря  добавлению вольфрама в пиролитический углерод. Угол открытия створок 85° оптимален для поддержания ламинарного потока крови и уменьшения турбулентности. Механизм вращения клапана облегчает интраоперационное позиционирование.  Возможность проведения МРТ-исследований у пациентов с имплантированными механическими клапанами. Длина протеза 12 см.  Внешний диаметр клапана/Внутренний диаметр протеза 19/20,21/22,23/24,25/28,27/30,29/32,31/34,33/34 мм; внутренний диаметр клапана 14.8, 16.7, 18.6, 20.4, 22.5, 24.2, 26.1, 26.1 мм; геометрическая площадь поверхности клапана 1.63, 2.06, 2.55, 3.09, 3.67, 4.41, 5.18, 5.18 см2</t>
  </si>
  <si>
    <t>Протез сосудистый линейный, размеры 9-34 мм</t>
  </si>
  <si>
    <t>Протез сосудистый линейный тканый с желатиновым покрытием, внутренний диаметр 9-34мм,  длина 20-40см, Размеры по заявке заказчика.</t>
  </si>
  <si>
    <t>Протез сосудистый линейный с одной браншей, 28*9мм, 30*9мм, 32*9мм</t>
  </si>
  <si>
    <t>Протез сосудистый линейный тканый с желатиновым покрытием, с одной браншей, внутренний диаметр основного ствола 28, 30, 32мм; диаметр браншей 9мм, общая длина 40см. Размеры по заявке заказчика.</t>
  </si>
  <si>
    <t>Протез сосудистый линейный с четырмя браншами,  28*11*9*9*11мм;  30*11*9*9*11мм</t>
  </si>
  <si>
    <t>Протез сосудистый линейный тканый с желатиновым покрытием, с четырмя браншами,внутренний  диаметр основного ствола 28мм, 30мм; диаметр браншей 11*9*9*11мм;   Размеры по заявке заказчика.</t>
  </si>
  <si>
    <t xml:space="preserve">Протез сосудистый прямой стандартный и тонкий 5мм, 6мм </t>
  </si>
  <si>
    <t>Протез сосудистый стандартный и тонкий прямые из ультратонького политетрафторэтилена (ePTFE). Толщина стенки протеза стандартного 0,63мм, тонкого 0,40мм, внутренний диаметр 5мм, 6мм, длина 20, 10 см. Размеры по заявке заказчика.</t>
  </si>
  <si>
    <t>Протез сосудистый стандартный прямой, армированный, 6мм, длина 50см</t>
  </si>
  <si>
    <t>Протез сосудистый стандартный прямой из ультратонького политетрафторэтилена (ePTFE), армированный по всей длине. Толщина стенки протеза 0,63мм, внутренний диаметр 6мм, длина протеза 50см.</t>
  </si>
  <si>
    <t>Протез прямой из полиэстера, 6 мм, длина 15см</t>
  </si>
  <si>
    <t>Протез прямой из полиэстера-дакрона, толщина стенки 0,70мм, внутренний диаметр 6 мм, длина 15 см</t>
  </si>
  <si>
    <t>Протез прямой из полиэстера,8 мм, длина 15 см</t>
  </si>
  <si>
    <t>Протез прямой из полиэстера-дакрона, толщина стенки 0,70мм, внутренний диаметр 8 мм, длина 15 см</t>
  </si>
  <si>
    <t xml:space="preserve">Протез прямой из полиэстера, 8 мм, 10мм, 14мм, 20мм, 22мм </t>
  </si>
  <si>
    <t>Протез прямой из полиэстера-дакрона, толщина стенки 0,70мм, диаметр: 8мм, 10мм, 14мм 20мм 22мм, длина 30 см</t>
  </si>
  <si>
    <t>Протез прямой из полиэстера тонкий, 6 мм, 10мм, длина 30 см</t>
  </si>
  <si>
    <t>Протез прямой из полиэстера-дакрона, толщина стенки 0,40мм, внутренний диаметр 6 мм, 10мм, длина 30 см</t>
  </si>
  <si>
    <t>Протез прямой из полиэстера тонкий 12мм, 14мм, длина 15см</t>
  </si>
  <si>
    <t>Протез прямой из полиэстера-дакрона, толщина стенки 0,40мм, внутренний диаметр 12 мм, 14мм, длина 15 см</t>
  </si>
  <si>
    <t>Протез прямой из полиэстера тонкий 20-36мм,  длина 30см</t>
  </si>
  <si>
    <t>Протез прямой из полиэстера-дакрона, толщина стенки 0,40мм, внутренний диаметр 20-36мм, длина 30 см</t>
  </si>
  <si>
    <t>Протез сосудистый гофрированный бифуркационный</t>
  </si>
  <si>
    <t>Протез сосудистый гофрированный бифуркационный из дакрона (полиэстера). С двумя браншами. Толщина стенки протеза 0,6 мм. Внутренний диаметр основного ствола протеза от 12 до 24 мм, внутренний диаметр браншей от 6 до 12 мм. Общая длина протеза 45 см.</t>
  </si>
  <si>
    <t>Протез сосудистый гофрированный с боковой перфузионной браншей</t>
  </si>
  <si>
    <t>Протез сосудистый гофрированный из дакрона (полиэстера). Внутренний диаметр основного протеза от 20 до 34 мм. Длина основного протеза 40 см. Наличие 4 дополнительных браншей, одна из которых боковая перфузионная. Длина браншей 15 см. Диаметр браншей 10*8*8, 8 или 10 мм боковая перфузионная бранша. Толщина стенки протеза 0,6 мм.</t>
  </si>
  <si>
    <t>Синтетический кондуит с синусами Вальсальва № 28мм*15см; 30мм*15см; 32 мм*15 см; 34мм*15см</t>
  </si>
  <si>
    <t xml:space="preserve">Материал: дакрон (полиэстер), пропитанный модифицированным животным желатином, Имеет визуальный индикатор на скручивание и
растяжение, ориентирующие маркеры (3 с интервалом 120°). Наличие в конструкции протеза специальной "юбки" Размеры: 28мм*15см; 30мм*15см; 32 мм*15 см; 34мм*15см
</t>
  </si>
  <si>
    <t>Протез сосудистый линейный с воротником 20мм*50см; 22мм*50см; 24мм*50см; 26мм*50см; 28мм*50см; 30мм*50см; 32мм*50см; 34мм*50см</t>
  </si>
  <si>
    <t xml:space="preserve">Гофрированные сосудистые протезы из дакрона (полиэстера) для хирургии торакального отдела аорты и отходящих сосудов. Структура протеза - тканная. Форма протеза -линейный с воротником. Не требует предварительного пропитывания имплантата кровью. Визуальный индикатор на скручивание и растяжение. Внутренний диаметр от 20 до 34 мм. Длина протеза 50 см. Наличие «воротника» для компенсации несоответствия диаметра между протезом и дистальной частью аорты. Cтруктура «воротника» - вязаная. Расстояние от «воротника» до проксимальной части 20 см. Расстояние от «воротника» до дистальной части 30 см. Расстояние между метками 2 см. Толщина стенки протеза 0.6 мм. Прочность на разрыв – не менее 400. Водопроницаемость менее 5 мл/см2 при 120 мм Hg. Cпособность к удержанию шва – не менее 30. Способность связывать антибиотики (Рифампицин). Cпособность связывать гепарин. </t>
  </si>
  <si>
    <t>Протез кондуит (с синусом Вальсальвы) с искусственным клапаном сердца, размеры клапана 21, 23, 25, 27, 29 мм</t>
  </si>
  <si>
    <t>Аортоклапанный протез (кондуит). Протез клапана сердца двухстворчатый с линейным протезом восходящей дуги аорты. Тип клапана сердца - Механический. Материал подшиваемой манжеты полиэстер. Форма манжеты - усеченная, цилиндро-образная. Створки и внутреннее кольцо выполнены из пиролитического углерода. Профиль внутреннего кольца флюидальный. Угол раскрытия створок  78˚. Тип контакта створок «плоскость на плоскость». Расположение оси вращения створок в направлении противоположном току крови. Конструкция шарнирного механизма сопряженная полусфера. Внутренняя конструкция - Титановое кольцо жесткости, металлические фиксирующие кольца, отсутствие каких-либо проекционных структур в пределах отверстия для тока крови. Рентгеноконтрастность - Высокая. Осевой механизм - Полностью омываемый. Возможность вращения In situ. Материал протеза сосуда вязаный полиэстер (дакрон). Особенность протеза сосуда - форма сосуда повторяет форму нативного синуса Вальсальва, с вертикальной ориентацией гофра в области синуса. Пропитка протеза сосуда - модифицированный желатин. Хирургическая порозность - нулевая. Биологическая порозность - полная. Прочность на разрыв не менее 400 Н. Водопроницаемость менее 5мл/кв.см при 120 Hg. Способность к удержанию шва - не менее 30 Н. Устойчивость к дилатации. Способность связывать антибиотики. Не разволокняется в местах среза и вкола, не требует специального шовного материала. Термокаутер стерильный, поставляется с каждым кондуитом. Одновременная первичная стерилизация для протеза клапана и сосуда. Длина тканевой части 10 см. Синус диаметра +8 мм. Поставляется стерильным. Размеры клапана 21, 23, 25, 27, 29 мм; Диаметр тканевого кольца 21,8 - 29,8; Внутренний диаметр 16,7 - 24,2 мм; Размер тканевой трубки 26, 28, 30, 32, 34 мм; Геометрическая площадь отверстия 2,07 - 4,44 см². Эффективная площадь отверстия 1,5 - 2,6 см².</t>
  </si>
  <si>
    <t xml:space="preserve">Протез кровеносных сосудов тканый покрытый коллагеном </t>
  </si>
  <si>
    <t xml:space="preserve">Тканый сосудистый протез из полиэстера, импрегнированный коллагеном с внешним велюром длиной 30 см. Конструкция с внешним велюром обеспечивает основу для надежного образования гладкой псевдоинтимы и уменьшение тромбов. Нет шовного кровотечения. Проинцаемость для воды: ≤5 мл. см -2. мин-1.  Импрегнация полиэстерной ткани - сшитый бычий коллаген I типа. Толщина стенки - 0,38 мм. Сила удержания шва - 2,53 кг. Размерами: 6, 8, 10, 12, 14, 16, 18, 20, 22, 24, 26, 28, 30, 32, 34, 36, 38 мм, длина 15, 30 см. Размеры по заявке Заказчика </t>
  </si>
  <si>
    <t xml:space="preserve">Протез сердечного клапана механический  двухстворчатый  №16, 18 (педиатрический ) </t>
  </si>
  <si>
    <t>Механический , низкопрофильный, количество створок 2; Материал створок  выполнен  из пиролитического углерода  , угол раскрытия створок 78, специальная  сборка подшиваемой манжеты уменьшает  ее размер , тем самым максимальной  увеличивая  площадь отверстия, количество ориетационных меток -3-аортальная позиция, 4-митральная позиция .Внутреняя конструкция -кольца жесткости-2 штуки, фиксирующее кольцо, отсутствие  каких-либо проекционных структур в пределах отверствия для тока крови, материал колец  жесткости - титан, материал  фиксирующего  кольца  -нитинол, конструкция шарнирного  механизма - сопряженная полусфера, контакт створок -плоскость на плоскость, расположение оси вращения  створок  в направлении противоположном току крови, ренгеноконтрастность  высокая, осевой механизм полностью омываемый, возможность вращения  In situ , размер 16 и 18, стерильность поставляется стерильным. Характеристики  размера 16: имплантационный диаметр -16,2 мм; внутренний диаметр -14,7 мм; общая высота изделия с открытыми  створками -9,3 мм; площадь отверствия -1,59 кв.см; Характеристики размера 18: имплантационный диаметр -18,8 мм;внутренний диаметр-14,7 мм;общая высота изделия с открытими створками -9,3 мм; площадь отверствия -1,59 кв.см.</t>
  </si>
  <si>
    <t>Протез сосудистый из политетрафторэтилена (ПТФЭ) 3,0; 3,5 мм</t>
  </si>
  <si>
    <t>Протез сосудистый из растягивающегося тонкостенного политетрафторэтилена (ПТФЭ)   размер пор внешней усиливающей пленки - 10 мкм, длина 5см, диаметр 3,0; 3,5 мм</t>
  </si>
  <si>
    <t>Протез сосудистый из политетрафторэтилена (ПТФЭ) покрытый коллагеном и гепарином 4,0; 5,0 мм</t>
  </si>
  <si>
    <t>Протез сосудистый из растягивающегося тонкостенного политетрафторэтилена (ПТФЭ), изнутри покрытый коллагеном и гепарином, размер пор внешней усиливающей пленки - 10 мкм, длина не менее 5см, диаметр 4,0; 5,0 мм</t>
  </si>
  <si>
    <t>Протез сосудистый из политетрафторэтилена (ПТФЭ)  покрытый коллагеном и гепарином  6,0; 8,0; 10,0; 12,0; 14,0; 16,0; 18,0; 20,0 мм</t>
  </si>
  <si>
    <t>Протез сосудистый из растягивающегося тонкостенного политетрафторэтилена (ПТФЭ)  изнутри покрытый коллагеном и гепарином, размер пор внешней усиливающей пленки - 10 мкм, длина 5см, диаметр 6,0; 8,0; 10,0; 12,0; 14,0; 16,0; 18,0; 20,0 мм</t>
  </si>
  <si>
    <t>Протез сосудистый из политетрафторэтилена с кольцом (ПТФЭ) 5,0; 8,0 мм</t>
  </si>
  <si>
    <t>Протез сосудистый из политетрафторэтилена с кольцом (ПТФЭ)  5,0; 8,0 мм</t>
  </si>
  <si>
    <t>Протезы кровеносных сосудов
линейные из политетрафторэтилена, стерильные, диаметр 3; 3,5; 4; 5; 6; 7; 8; 10; 16; 18; 20 мм</t>
  </si>
  <si>
    <t xml:space="preserve">Протезы кровеносных сосудов
линейные из политетрафторэтилена, стерильные, диаметр 3; 3,5; 4; 5; 6; 7; 8; 10; 16; 18; 20 мм, длина 10 см.
 Внутренний пористый каркас протеза выполнен из материала, имеющего объемную долю пространства пустот 30-90 %, удельную поверхность пространства пустот 0,1-0,9 мкм2/мкм3, среднее расстояние между пустотами в объеме 0,5-50 мкм, среднюю хорду объемную 1-30 мкм. Двухслойная, предотвращающая элонгацию и дилатацию, обеспечивающая высокую механическую прочность при тонкой и эластичной стенке </t>
  </si>
  <si>
    <t xml:space="preserve">Сдувалка увлажнитель операционного поля </t>
  </si>
  <si>
    <t xml:space="preserve">Роликовый регулятор потока и давления подаваемой  смеси на ручке сдувателя Набор магистралей для подачи физиологического раствора с люер-лок соединением, перекрывающей клипсой и роликовым регулятором. Гибкий наконечник, сохраняющий форму, воздушный фильтр.
</t>
  </si>
  <si>
    <t xml:space="preserve">Система кохлеарной имплантации </t>
  </si>
  <si>
    <t>Система кохлеарной имплантации для пациентов с сенсоневральной тугоухостью четвертой степени и глухотой с речевым процессором моноблочного типа. Имплант: длина корпуса 46 мм, толщина корпуса 4,5 мм, кол-во независимых источников тока-24, кол-во независимых электродных каналов- 12, глубина погружения электр.решетки в улитку при стандартной анатомии-31мм, кол-во доп. электродов за пределами улитки-2, частотный диапазон 70-8500 Гц, частота стимуляции- 50000 импульс/сек, наличие коротких электродов с учетом индив. особенностей улитки 15-19 мм. Речевой процессор: количество  спектральных полос 250, прграммы прослушивания-4, входной динамич. диапазон-78 дБ SPL, масса 15 г.</t>
  </si>
  <si>
    <t>Система кохлеарной имплантации с речевым процессором</t>
  </si>
  <si>
    <t xml:space="preserve">Возможность повторного введения электродной решётки до 3-х попыток. 
Удароустойчивый корпус импланта.
Длина корпуса импланта -56,2 мм.
Количество независимых источников тока для стимуляции-16.
Количество независимых электродных каналов (активных электродов)-16.
Глубина погружения электронной решетки в улитку –до 23 мм.
Количество дополнительных электродов за пределами улитки-2.
Частотный диапазон - от 150 Гц до 10 000 Гц.
Частота стимуляции общая до 83 000.
Гибкий корпус импланта с вынесенной от электроники катушкой.
Возможность сохранения остаточного слуха.
Тип электродной решетки: прямая или закрученная электродная решетка.
Возможность измерения импеданса каждого канала и телеметрия электроники импланта.
Телеметрия нервного ответа.
Стимуляция двухфазными, трехфазными и точными трехфазными импульсами.
Возможность проведения магнитно-резонансной томографии 3,0 Тесла без извлечения магнита.
Возможность использования параллельной стимуляции.
Толщина корпуса импланта - не более 4.5мм.
Система кохлеарной имплантции состоит из: 
Кохлеарный Имплант-1 шт; 
Речевой процессор-1 шт;
Крючок-1шт;
Зарядное устройство-1 шт;
Источник питания-2 шт; 
Аккумулятор-2 шт;
Батарейки-6 шт;
Батарейный отсек-1 шт;
Головной передатчик-1 шт;
Магнит-2 шт;
Цветная крышка-2 шт;
Кабель 11 см, 28 см -2 шт;
Устройство для сушки-1 шт.
</t>
  </si>
  <si>
    <t>Стабилизатор-держатель верхушки сердца  с набором трубок контейнера, стерильный, однократного применения</t>
  </si>
  <si>
    <t xml:space="preserve">Вакуумный тип Звездообразный фиксатор верхушки с 3-мя лучами Лепестки звездообразного фиксатора одинаковой длины Многоплоскостная подвижность фиксатора Подвижный манипулятор Гибкий держатель, обеспечивающий жесткость фиксации Фиксируется на ранорасширитель Двухходовый краник для регулировки вакуума Набор для присоединения вакуума Длина манипулятора Не менее 135 мм Глубина лепестка Не менее 16 мм Рекомендуемое разрежение не менее 300 мм рт ст Материал- термолабильный прозрачный силикон Утолщенные кончики выполнены в форме двусторонней оливы Пластиковая бирка с указанием размера шунта Ренгеноконтрастность Расположение линии сгиба при введении ассиметрично. Непружинный механизм сгибания Корпус неармированный Расстояние между оливами 14 мм  
</t>
  </si>
  <si>
    <t xml:space="preserve">Стабилизатор тканей миокарда </t>
  </si>
  <si>
    <t xml:space="preserve">Стабилизатор миокарда вакуумный с низкопрофильной конструкцией лапок с присосками и тела стабализатора. Возможность закрепить стабилизатор на любом стернальном ранорасширителе.   
</t>
  </si>
  <si>
    <t xml:space="preserve">Степлер кожный  </t>
  </si>
  <si>
    <t xml:space="preserve">Кожный степлер – это стерильный одноразовый аппарат кожного шва, заряжен кассетой, содержащей 35 cкoбoк из нержавеющей стали. В комплект входит степлер и картридж с 35 нержавеющими широкими кожными скобами. Размер скоб (мм) 6,9 мм х 4,2 мм. Стерилизация с помощью оксида этилена. </t>
  </si>
  <si>
    <t>Стернальные пластины для грудины 20, 25, 30, 35.</t>
  </si>
  <si>
    <t>Стернальные пластины для грудины размеры 25,30,35. Используется для закрытия и фиксации грудины после хирургической торакотомии. Размер 20- 25 спецификация 20*11мм, размер 25-30 спецификация 25*11мм, размер 30-35 спецификация 30*11мм. Установка пластин не требует сверления костей, плокируется одним замком встроенным в пластину. Изготовлены из сплава титана.</t>
  </si>
  <si>
    <t>Тесьма хирургическая полиэфирная размер от 2 мм до 5 мм, длина 1 м</t>
  </si>
  <si>
    <t>Тесьма хирургическая полиэфирная размер от 2 мм до 5 мм, длина 1 м. Размеры по заявке Заказчика.</t>
  </si>
  <si>
    <t>Устройство для миниинвазивной хирургии. Размеры: 70мм х70мм, 100мм х100мм, 120мм х100мм</t>
  </si>
  <si>
    <t xml:space="preserve">Устройство одноразовое  для миниинвазивной хирургии, состоящее из двух пластиковых колец соединенных между собой силиконовой мембраной. Нижнее кольцо гибкое и имеет контурную память.  Размеры: 70мм х70мм, 100мм х100мм, 120мм х100мм. </t>
  </si>
  <si>
    <t>Устройство для обхода левого желудочка и правого желудочка, взрослое</t>
  </si>
  <si>
    <t xml:space="preserve">Максимальный поток крови не менее 9.9 л / мин. Объем заполнения &lt;31 мл; Максимальная скорость насоса&gt; 5500 об / мин. Подключения к магистрале - 3 / 8 "; Максимальное рабочее давление&gt; 600 мм рт.ст.; Внешняя система постоянного притока крови для лечения сердечной недостаточности в срок до 30 дней. Предназначен в  как в моновентрикулярном так и в бивентрикулярном использовании. Комплектируется с системой заполнения и канюлями. Совместим с системой CentriMag </t>
  </si>
  <si>
    <t>Устройство для обхода левого желудочка и правого желудочка, педиатрическое</t>
  </si>
  <si>
    <t xml:space="preserve">Центрифуга с комплектом  магистралей, объем заполнения 14 мл, система соединения коннекоров 1,4, использование до 30 дней, оптимальная скорость до 1.5 л/мин,  Материал одноразовый, мед класс поликарбонат, скорость 5500 об/мин. Предназначена в  как в моновентрикулярном так и в бивентрикуларном использование. Комплектируется с системой заполнения и канюлями. Совместим с системой CentriMag </t>
  </si>
  <si>
    <t>Фетровые прокладки ПТФЭ, размер 10,2 см*10,2 см (4″x 4″), толщина 2,87 мм</t>
  </si>
  <si>
    <t>Фетровые прокладки PTFE Felt (Thick) Толщина: 2,87 мм,10, 2см * 10,2 см,  
(4″x 4″). Изготавливаются из волокон ПТФЭ (политетрафторэтилен)
или полиэстеровых плотно сплетенных нитей (полиэтилентерефталат) для различных
назначений в общей, сосудистой и кардио хирургии, в качестве заплаты, опоры для швов, материала для замены сегментов миокарда желудочков после резекции.</t>
  </si>
  <si>
    <t>Фетровые прокладки ПТФЭ, размер 2,5см*10,2см (1"х4") толщина 1,65 мм</t>
  </si>
  <si>
    <t>Волокнистая структура обеспечивает прорастание имплантата в организм. Длинный и узкий просвет точки соединения хирургического фетра из ПТФЭ  легко адаптируем к контакту с биологическими жидкостями или тканями, потенциально содержащими пирогенные вещества или микроорганизмы. Размер 2,5см*10,2см (1"х4") толщина 1,65 мм</t>
  </si>
  <si>
    <t>Фетровые прокладки ПТФЭ, размер10,2см*10,2см (4"х4") толщина 1,65 мм</t>
  </si>
  <si>
    <t>Волокнистая структура обеспечивает прорастание имплантата в организм. Длинный и узкий просвет точки соединения хирургического фетра из ПТФЭ  легко адаптируем к контакту с биологическими жидкостями или тканями, потенциально содержащими пирогенные вещества или микроорганизмы. Размер 10,2см*10,2см (4"х4") толщина 1,65 мм</t>
  </si>
  <si>
    <t>Шунтирующая система Дельта, малая</t>
  </si>
  <si>
    <t>Шунтирующая система Дельта, малая, низкого , среднего или высокого давления. Разработан для снижения риска гипердренирования СМЖ. В конструкцию клапана включено антисифонное устройство – Дельта-камера, позволяющее поддерживать интравентрикулярное давление пациента в пределах физиологической нормы., независимо от скорости вырабатывания ликвора и положения тела пациента (лежа/стоя). Внорме диафрагма камеры закрыта и открывается при увеличении положительного интравентрикулярного давления. При нарастании отрицательного давления – немедленно закрывается.
 Клапан Дельта состоит из двух различных материалов – полипропилена и силикона (без примеси латекса) , исключающих слипанеи и деформацию клапанов. Рентгеноконтрастные метки и кодовые обозначения на клапане указывают направление тока ликвора , места соединения с катетерами и градацию по давлению. Все клапаны Дельта включают в себя резервуар для инъекций и взятия проб ликвора , а также окклюдеры для избирательной промывки. 
 Катетеры производятся из силикона (без примеси латекса) , что препятствует их слипанию и петлетлеобразованию. Отсутствие металлических деталей в системах позволяет без помех проводить КТ и ЯМР исследования. 
 В комплект входят : 
 Клапан Дельта , малый, размер 36*6мм.
 Вентрикулярный катетер , стандартный, с правоугольной клипсой , со стилетом, импрегнирован барием , длина -230 мм , внутренний диаметр -1.2-1.3мм, наружный диаметр – 2.1-2.5мм. Наличие 4 рядов по 8 отверстий на дистальном конце катетера длиной 16мм. Наличие 3 маркеров длины , через 50 мм. От проксимального конца;
 Кардиоперитонеальный катетер , стандартный , импрегнирован барием , длиной 900 мм , наружный диаметр 2,5 мм внутренний диаметр 1,3 мм. Наличие 8 щелевидных отверстий , располдоженных под углом 90 градусов в стенке катетера. Наличие 3 маркеров длины на расстоянии 100мм. От проксимального конца. Наличие 2 щелевых отверстий , расположенных под углом 180 градусов в стенке катетера. Режим функционирования: 1.0/1.5/2.0.</t>
  </si>
  <si>
    <t xml:space="preserve">Электрод для временной ЭКС - хирургический кабель </t>
  </si>
  <si>
    <t>Хирургический кабель с крокодильчиками для временной электрокардиостимуляции</t>
  </si>
  <si>
    <t>Электрод предсердный монополярный  для временной кардиостимуляции, для взрослых</t>
  </si>
  <si>
    <t>Электроды для временной кардиостимуляции с иглой (3/0) 200 см, две иглы прямая режущая (92) и колющая (26) стерильные</t>
  </si>
  <si>
    <t>Электрод предсердный монополярный электрод для временной кардиостимуляции, педиатрический</t>
  </si>
  <si>
    <t>Электроды для временной кардиостимуляции с иглой (3/0) 200 см, две иглы прямая режущая (60) и колющая (26) стерильные</t>
  </si>
  <si>
    <t>Электрод эпикардиальный: 25 см, 35см, 60 см</t>
  </si>
  <si>
    <t>Эпикардиальный электрод - 25 см, 35см, 60 см</t>
  </si>
  <si>
    <t>Электроды для эндокардиальной аблации: Монополярный</t>
  </si>
  <si>
    <t xml:space="preserve">Орошаемый электрод - ручка, Силиконовая защита тела электрода  Длина гибкого тела 20 см Сила тока1-50 ватт Соединительный кабель 305 см, Трубка орошения 305 см
№1 шт в упаковке
</t>
  </si>
  <si>
    <t>Электроды для эпикардиальной аблации: Биполярный</t>
  </si>
  <si>
    <t xml:space="preserve">Орошаемый. Тип зажима с фиксацией.  Сила тока15-40 ватт, Активные бранши - 7 см. Гибкие бранши с ротацией 300 градусов. в наличии соединительный кабель305 см, Трубка орошения 305 см
</t>
  </si>
  <si>
    <t>Электрод активный биполярный для радиочастотной аблации расширенных вен</t>
  </si>
  <si>
    <t>Активный электрод для варикоза нижних конечностей .Диаметр 5F или 7Fr. Нагревательный элементом из сплава нержавеющей стали.Общая длина :45,60,70,90 и 100 см Активная часть электрода 1,1,5,2,3 и 7 см ,в зависимости от размера вены ,на которой будет проводиться процедура .Катетер -биполярный,т.е.электричество не поступает в организм человека.'' Катушка или активный электрод"нагревается до 120 градусов Цельсия.Температура поддерживается в каждой части вены по 20 секунд.Гибкий РЧ - катетера должна обеспечивать навигацию по извилистым венам.</t>
  </si>
  <si>
    <t>баллон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</si>
</sst>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35">
    <xf numFmtId="0" fontId="0" fillId="0" borderId="0" xfId="0"/>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applyAlignment="1">
      <alignment vertical="center"/>
    </xf>
    <xf numFmtId="0" fontId="17" fillId="0" borderId="1" xfId="0" applyFont="1" applyBorder="1" applyAlignment="1">
      <alignment horizontal="center" vertical="center" wrapText="1"/>
    </xf>
    <xf numFmtId="164" fontId="17" fillId="0" borderId="1" xfId="17" applyFont="1" applyFill="1" applyBorder="1" applyAlignment="1">
      <alignment horizontal="right" vertical="center"/>
    </xf>
    <xf numFmtId="3" fontId="17"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0" xfId="0" applyFont="1" applyAlignment="1">
      <alignment horizontal="center" vertical="center"/>
    </xf>
    <xf numFmtId="166" fontId="17" fillId="0" borderId="0" xfId="0" applyNumberFormat="1" applyFont="1" applyAlignment="1">
      <alignment horizontal="center" vertical="center"/>
    </xf>
    <xf numFmtId="3" fontId="17" fillId="0" borderId="0" xfId="0" applyNumberFormat="1" applyFont="1" applyAlignment="1">
      <alignment horizontal="center" vertical="center"/>
    </xf>
    <xf numFmtId="164" fontId="17" fillId="0" borderId="0" xfId="17" applyFont="1" applyFill="1" applyBorder="1" applyAlignment="1">
      <alignment horizontal="center" vertical="center"/>
    </xf>
    <xf numFmtId="164" fontId="17" fillId="0" borderId="0" xfId="17" applyFont="1" applyFill="1" applyBorder="1" applyAlignment="1">
      <alignment horizontal="right" vertical="center"/>
    </xf>
    <xf numFmtId="4" fontId="17" fillId="0" borderId="1" xfId="0" applyNumberFormat="1" applyFont="1" applyBorder="1" applyAlignment="1">
      <alignment horizontal="center" vertical="center" wrapText="1"/>
    </xf>
    <xf numFmtId="3" fontId="17" fillId="0" borderId="1" xfId="0" applyNumberFormat="1" applyFont="1" applyBorder="1" applyAlignment="1">
      <alignment horizontal="lef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vertical="center" wrapText="1"/>
    </xf>
    <xf numFmtId="4" fontId="17" fillId="0" borderId="1" xfId="0" applyNumberFormat="1" applyFont="1" applyBorder="1" applyAlignment="1">
      <alignment horizontal="left" vertical="center" wrapText="1"/>
    </xf>
    <xf numFmtId="4" fontId="17" fillId="0" borderId="1" xfId="1" applyNumberFormat="1" applyFont="1" applyBorder="1" applyAlignment="1">
      <alignment vertical="center" wrapText="1"/>
    </xf>
    <xf numFmtId="4" fontId="17" fillId="0" borderId="1" xfId="1" applyNumberFormat="1" applyFont="1" applyBorder="1" applyAlignment="1">
      <alignment horizontal="left" vertical="center" wrapText="1"/>
    </xf>
    <xf numFmtId="4" fontId="17" fillId="0" borderId="1" xfId="2" applyNumberFormat="1" applyFont="1" applyBorder="1" applyAlignment="1">
      <alignment vertical="center" wrapText="1"/>
    </xf>
    <xf numFmtId="4" fontId="17" fillId="0" borderId="1" xfId="2" applyNumberFormat="1" applyFont="1" applyBorder="1" applyAlignment="1">
      <alignment horizontal="left" vertical="center" wrapText="1"/>
    </xf>
    <xf numFmtId="4" fontId="17" fillId="0" borderId="1" xfId="3" applyNumberFormat="1" applyFont="1" applyBorder="1" applyAlignment="1">
      <alignment horizontal="left" vertical="center" wrapText="1"/>
    </xf>
    <xf numFmtId="0" fontId="17" fillId="0" borderId="1" xfId="1" applyFont="1" applyBorder="1" applyAlignment="1">
      <alignment vertical="center" wrapText="1"/>
    </xf>
    <xf numFmtId="0" fontId="17" fillId="0" borderId="1" xfId="1" applyFont="1" applyBorder="1" applyAlignment="1">
      <alignment horizontal="left" vertical="center" wrapText="1"/>
    </xf>
    <xf numFmtId="4" fontId="17" fillId="0" borderId="1" xfId="2" applyNumberFormat="1" applyFont="1" applyBorder="1" applyAlignment="1">
      <alignment horizontal="center" vertical="center" wrapText="1"/>
    </xf>
    <xf numFmtId="4" fontId="17" fillId="0" borderId="1" xfId="1" applyNumberFormat="1" applyFont="1" applyBorder="1" applyAlignment="1">
      <alignment horizontal="center" vertical="center" wrapText="1"/>
    </xf>
    <xf numFmtId="0" fontId="18" fillId="0" borderId="1" xfId="0" applyFont="1" applyBorder="1" applyAlignment="1">
      <alignment horizontal="center" vertical="center" wrapText="1"/>
    </xf>
    <xf numFmtId="4" fontId="18" fillId="0" borderId="1" xfId="6" applyNumberFormat="1" applyFont="1" applyBorder="1" applyAlignment="1">
      <alignment horizontal="center" vertical="center" wrapText="1"/>
    </xf>
    <xf numFmtId="0" fontId="17" fillId="0" borderId="0" xfId="0" applyFont="1" applyAlignment="1">
      <alignment vertical="center"/>
    </xf>
    <xf numFmtId="164" fontId="18" fillId="0" borderId="2" xfId="17" applyFont="1" applyFill="1" applyBorder="1" applyAlignment="1">
      <alignment horizontal="center" vertical="center"/>
    </xf>
    <xf numFmtId="3" fontId="18" fillId="0" borderId="1" xfId="0" applyNumberFormat="1" applyFont="1" applyBorder="1" applyAlignment="1">
      <alignment horizontal="center" vertical="center" wrapText="1"/>
    </xf>
    <xf numFmtId="164" fontId="18" fillId="0" borderId="1" xfId="17" applyFont="1" applyFill="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138"/>
  <sheetViews>
    <sheetView tabSelected="1" view="pageBreakPreview" topLeftCell="A133" zoomScale="85" zoomScaleNormal="100" zoomScaleSheetLayoutView="85" zoomScalePageLayoutView="85" workbookViewId="0">
      <selection activeCell="B138" sqref="B138"/>
    </sheetView>
  </sheetViews>
  <sheetFormatPr defaultRowHeight="27" customHeight="1" x14ac:dyDescent="0.25"/>
  <cols>
    <col min="1" max="1" width="5.85546875" style="4" customWidth="1"/>
    <col min="2" max="2" width="25.140625" style="5" customWidth="1"/>
    <col min="3" max="3" width="46" style="5" customWidth="1"/>
    <col min="4" max="4" width="9.28515625" style="5" customWidth="1"/>
    <col min="5" max="5" width="10.28515625" style="1" customWidth="1"/>
    <col min="6" max="6" width="19" style="3" customWidth="1"/>
    <col min="7" max="7" width="22.5703125" style="2" customWidth="1"/>
    <col min="8" max="8" width="17.7109375" style="2" customWidth="1"/>
    <col min="9" max="9" width="36" style="5" customWidth="1"/>
    <col min="10" max="10" width="28.5703125" style="5" customWidth="1"/>
    <col min="11" max="16384" width="9.140625" style="5"/>
  </cols>
  <sheetData>
    <row r="1" spans="1:11" ht="27.75" customHeight="1" x14ac:dyDescent="0.25">
      <c r="A1" s="10"/>
      <c r="B1" s="11"/>
      <c r="C1" s="11"/>
      <c r="D1" s="12"/>
      <c r="E1" s="13"/>
      <c r="F1" s="13"/>
      <c r="G1" s="14"/>
      <c r="H1" s="14"/>
      <c r="I1" s="31" t="s">
        <v>7</v>
      </c>
      <c r="J1" s="31"/>
      <c r="K1" s="31"/>
    </row>
    <row r="2" spans="1:11" ht="18" customHeight="1" x14ac:dyDescent="0.25">
      <c r="A2" s="32" t="s">
        <v>13</v>
      </c>
      <c r="B2" s="32"/>
      <c r="C2" s="32"/>
      <c r="D2" s="32"/>
      <c r="E2" s="32"/>
      <c r="F2" s="32"/>
      <c r="G2" s="32"/>
      <c r="H2" s="32"/>
      <c r="I2" s="32"/>
      <c r="J2" s="32"/>
      <c r="K2" s="32"/>
    </row>
    <row r="3" spans="1:11" ht="53.25" customHeight="1" x14ac:dyDescent="0.25">
      <c r="A3" s="29" t="s">
        <v>9</v>
      </c>
      <c r="B3" s="29" t="s">
        <v>1</v>
      </c>
      <c r="C3" s="29" t="s">
        <v>8</v>
      </c>
      <c r="D3" s="30" t="s">
        <v>0</v>
      </c>
      <c r="E3" s="34" t="s">
        <v>2</v>
      </c>
      <c r="F3" s="34" t="s">
        <v>3</v>
      </c>
      <c r="G3" s="34" t="s">
        <v>4</v>
      </c>
      <c r="H3" s="33" t="s">
        <v>10</v>
      </c>
      <c r="I3" s="33" t="s">
        <v>5</v>
      </c>
      <c r="J3" s="33" t="s">
        <v>6</v>
      </c>
      <c r="K3" s="33" t="s">
        <v>12</v>
      </c>
    </row>
    <row r="4" spans="1:11" ht="44.25" customHeight="1" x14ac:dyDescent="0.25">
      <c r="A4" s="29"/>
      <c r="B4" s="29"/>
      <c r="C4" s="29"/>
      <c r="D4" s="30"/>
      <c r="E4" s="34"/>
      <c r="F4" s="34"/>
      <c r="G4" s="34"/>
      <c r="H4" s="33"/>
      <c r="I4" s="33"/>
      <c r="J4" s="33"/>
      <c r="K4" s="33"/>
    </row>
    <row r="5" spans="1:11" ht="173.25" x14ac:dyDescent="0.25">
      <c r="A5" s="6">
        <v>1</v>
      </c>
      <c r="B5" s="9" t="s">
        <v>20</v>
      </c>
      <c r="C5" s="17" t="s">
        <v>21</v>
      </c>
      <c r="D5" s="27" t="s">
        <v>16</v>
      </c>
      <c r="E5" s="6">
        <v>50</v>
      </c>
      <c r="F5" s="15">
        <v>5650</v>
      </c>
      <c r="G5" s="7">
        <f t="shared" ref="G5:G86" si="0">E5*F5</f>
        <v>282500</v>
      </c>
      <c r="H5" s="8" t="s">
        <v>11</v>
      </c>
      <c r="I5" s="16" t="s">
        <v>15</v>
      </c>
      <c r="J5" s="9" t="s">
        <v>14</v>
      </c>
      <c r="K5" s="8">
        <v>0</v>
      </c>
    </row>
    <row r="6" spans="1:11" ht="63" x14ac:dyDescent="0.25">
      <c r="A6" s="6">
        <v>2</v>
      </c>
      <c r="B6" s="9" t="s">
        <v>22</v>
      </c>
      <c r="C6" s="17" t="s">
        <v>23</v>
      </c>
      <c r="D6" s="27" t="s">
        <v>16</v>
      </c>
      <c r="E6" s="6">
        <v>500</v>
      </c>
      <c r="F6" s="15">
        <v>1350</v>
      </c>
      <c r="G6" s="7">
        <f t="shared" si="0"/>
        <v>675000</v>
      </c>
      <c r="H6" s="8" t="s">
        <v>11</v>
      </c>
      <c r="I6" s="16" t="s">
        <v>15</v>
      </c>
      <c r="J6" s="9" t="s">
        <v>14</v>
      </c>
      <c r="K6" s="8">
        <v>0</v>
      </c>
    </row>
    <row r="7" spans="1:11" ht="110.25" x14ac:dyDescent="0.25">
      <c r="A7" s="6">
        <v>3</v>
      </c>
      <c r="B7" s="9" t="s">
        <v>24</v>
      </c>
      <c r="C7" s="17" t="s">
        <v>25</v>
      </c>
      <c r="D7" s="27" t="s">
        <v>16</v>
      </c>
      <c r="E7" s="6">
        <v>50</v>
      </c>
      <c r="F7" s="15">
        <v>4200</v>
      </c>
      <c r="G7" s="7">
        <f t="shared" si="0"/>
        <v>210000</v>
      </c>
      <c r="H7" s="8" t="s">
        <v>11</v>
      </c>
      <c r="I7" s="16" t="s">
        <v>15</v>
      </c>
      <c r="J7" s="9" t="s">
        <v>14</v>
      </c>
      <c r="K7" s="8">
        <v>0</v>
      </c>
    </row>
    <row r="8" spans="1:11" ht="315" x14ac:dyDescent="0.25">
      <c r="A8" s="6">
        <v>4</v>
      </c>
      <c r="B8" s="18" t="s">
        <v>26</v>
      </c>
      <c r="C8" s="19" t="s">
        <v>27</v>
      </c>
      <c r="D8" s="15" t="s">
        <v>16</v>
      </c>
      <c r="E8" s="6">
        <v>100</v>
      </c>
      <c r="F8" s="15">
        <v>10995</v>
      </c>
      <c r="G8" s="7">
        <f t="shared" si="0"/>
        <v>1099500</v>
      </c>
      <c r="H8" s="8" t="s">
        <v>11</v>
      </c>
      <c r="I8" s="16" t="s">
        <v>15</v>
      </c>
      <c r="J8" s="9" t="s">
        <v>14</v>
      </c>
      <c r="K8" s="8">
        <v>0</v>
      </c>
    </row>
    <row r="9" spans="1:11" ht="409.5" x14ac:dyDescent="0.25">
      <c r="A9" s="6">
        <v>5</v>
      </c>
      <c r="B9" s="9" t="s">
        <v>28</v>
      </c>
      <c r="C9" s="17" t="s">
        <v>29</v>
      </c>
      <c r="D9" s="27" t="s">
        <v>16</v>
      </c>
      <c r="E9" s="6">
        <v>5</v>
      </c>
      <c r="F9" s="15">
        <v>89500</v>
      </c>
      <c r="G9" s="7">
        <f t="shared" si="0"/>
        <v>447500</v>
      </c>
      <c r="H9" s="8" t="s">
        <v>11</v>
      </c>
      <c r="I9" s="16" t="s">
        <v>15</v>
      </c>
      <c r="J9" s="9" t="s">
        <v>14</v>
      </c>
      <c r="K9" s="8">
        <v>0</v>
      </c>
    </row>
    <row r="10" spans="1:11" ht="409.5" x14ac:dyDescent="0.25">
      <c r="A10" s="6">
        <v>6</v>
      </c>
      <c r="B10" s="9" t="s">
        <v>30</v>
      </c>
      <c r="C10" s="17" t="s">
        <v>31</v>
      </c>
      <c r="D10" s="27" t="s">
        <v>16</v>
      </c>
      <c r="E10" s="6">
        <v>7</v>
      </c>
      <c r="F10" s="15">
        <v>25000</v>
      </c>
      <c r="G10" s="7">
        <f t="shared" si="0"/>
        <v>175000</v>
      </c>
      <c r="H10" s="8" t="s">
        <v>11</v>
      </c>
      <c r="I10" s="16" t="s">
        <v>15</v>
      </c>
      <c r="J10" s="9" t="s">
        <v>14</v>
      </c>
      <c r="K10" s="8">
        <v>0</v>
      </c>
    </row>
    <row r="11" spans="1:11" ht="409.5" x14ac:dyDescent="0.25">
      <c r="A11" s="6">
        <v>7</v>
      </c>
      <c r="B11" s="18" t="s">
        <v>32</v>
      </c>
      <c r="C11" s="17" t="s">
        <v>33</v>
      </c>
      <c r="D11" s="27" t="s">
        <v>16</v>
      </c>
      <c r="E11" s="6">
        <v>5</v>
      </c>
      <c r="F11" s="15">
        <v>66000</v>
      </c>
      <c r="G11" s="7">
        <f t="shared" si="0"/>
        <v>330000</v>
      </c>
      <c r="H11" s="8" t="s">
        <v>11</v>
      </c>
      <c r="I11" s="16" t="s">
        <v>15</v>
      </c>
      <c r="J11" s="9" t="s">
        <v>14</v>
      </c>
      <c r="K11" s="8">
        <v>0</v>
      </c>
    </row>
    <row r="12" spans="1:11" ht="173.25" x14ac:dyDescent="0.25">
      <c r="A12" s="6">
        <v>8</v>
      </c>
      <c r="B12" s="9" t="s">
        <v>34</v>
      </c>
      <c r="C12" s="17" t="s">
        <v>35</v>
      </c>
      <c r="D12" s="27" t="s">
        <v>16</v>
      </c>
      <c r="E12" s="6">
        <v>20</v>
      </c>
      <c r="F12" s="15">
        <v>24995</v>
      </c>
      <c r="G12" s="7">
        <f t="shared" si="0"/>
        <v>499900</v>
      </c>
      <c r="H12" s="8" t="s">
        <v>11</v>
      </c>
      <c r="I12" s="16" t="s">
        <v>15</v>
      </c>
      <c r="J12" s="9" t="s">
        <v>14</v>
      </c>
      <c r="K12" s="8">
        <v>0</v>
      </c>
    </row>
    <row r="13" spans="1:11" ht="409.5" x14ac:dyDescent="0.25">
      <c r="A13" s="6">
        <v>9</v>
      </c>
      <c r="B13" s="9" t="s">
        <v>36</v>
      </c>
      <c r="C13" s="17" t="s">
        <v>37</v>
      </c>
      <c r="D13" s="6" t="s">
        <v>16</v>
      </c>
      <c r="E13" s="6">
        <v>5</v>
      </c>
      <c r="F13" s="15">
        <v>66000</v>
      </c>
      <c r="G13" s="7">
        <f t="shared" si="0"/>
        <v>330000</v>
      </c>
      <c r="H13" s="8" t="s">
        <v>11</v>
      </c>
      <c r="I13" s="16" t="s">
        <v>15</v>
      </c>
      <c r="J13" s="9" t="s">
        <v>14</v>
      </c>
      <c r="K13" s="8">
        <v>0</v>
      </c>
    </row>
    <row r="14" spans="1:11" ht="299.25" x14ac:dyDescent="0.25">
      <c r="A14" s="6">
        <v>10</v>
      </c>
      <c r="B14" s="9" t="s">
        <v>38</v>
      </c>
      <c r="C14" s="17" t="s">
        <v>39</v>
      </c>
      <c r="D14" s="27" t="s">
        <v>16</v>
      </c>
      <c r="E14" s="6">
        <v>22</v>
      </c>
      <c r="F14" s="15">
        <v>25000</v>
      </c>
      <c r="G14" s="7">
        <f t="shared" si="0"/>
        <v>550000</v>
      </c>
      <c r="H14" s="8" t="s">
        <v>11</v>
      </c>
      <c r="I14" s="16" t="s">
        <v>15</v>
      </c>
      <c r="J14" s="9" t="s">
        <v>14</v>
      </c>
      <c r="K14" s="8">
        <v>0</v>
      </c>
    </row>
    <row r="15" spans="1:11" ht="110.25" x14ac:dyDescent="0.25">
      <c r="A15" s="6">
        <v>11</v>
      </c>
      <c r="B15" s="9" t="s">
        <v>40</v>
      </c>
      <c r="C15" s="17" t="s">
        <v>41</v>
      </c>
      <c r="D15" s="27" t="s">
        <v>16</v>
      </c>
      <c r="E15" s="6">
        <v>12</v>
      </c>
      <c r="F15" s="15">
        <v>34640</v>
      </c>
      <c r="G15" s="7">
        <f t="shared" si="0"/>
        <v>415680</v>
      </c>
      <c r="H15" s="8" t="s">
        <v>11</v>
      </c>
      <c r="I15" s="16" t="s">
        <v>15</v>
      </c>
      <c r="J15" s="9" t="s">
        <v>14</v>
      </c>
      <c r="K15" s="8">
        <v>0</v>
      </c>
    </row>
    <row r="16" spans="1:11" ht="110.25" x14ac:dyDescent="0.25">
      <c r="A16" s="6">
        <v>12</v>
      </c>
      <c r="B16" s="9" t="s">
        <v>42</v>
      </c>
      <c r="C16" s="17" t="s">
        <v>43</v>
      </c>
      <c r="D16" s="27" t="s">
        <v>16</v>
      </c>
      <c r="E16" s="6">
        <v>11</v>
      </c>
      <c r="F16" s="15">
        <v>349390</v>
      </c>
      <c r="G16" s="7">
        <f t="shared" si="0"/>
        <v>3843290</v>
      </c>
      <c r="H16" s="8" t="s">
        <v>11</v>
      </c>
      <c r="I16" s="16" t="s">
        <v>15</v>
      </c>
      <c r="J16" s="9" t="s">
        <v>14</v>
      </c>
      <c r="K16" s="8">
        <v>0</v>
      </c>
    </row>
    <row r="17" spans="1:11" ht="47.25" x14ac:dyDescent="0.25">
      <c r="A17" s="6">
        <v>13</v>
      </c>
      <c r="B17" s="9" t="s">
        <v>44</v>
      </c>
      <c r="C17" s="17" t="s">
        <v>45</v>
      </c>
      <c r="D17" s="27" t="s">
        <v>283</v>
      </c>
      <c r="E17" s="6">
        <v>15</v>
      </c>
      <c r="F17" s="15">
        <v>87900</v>
      </c>
      <c r="G17" s="7">
        <f t="shared" si="0"/>
        <v>1318500</v>
      </c>
      <c r="H17" s="8" t="s">
        <v>11</v>
      </c>
      <c r="I17" s="16" t="s">
        <v>15</v>
      </c>
      <c r="J17" s="9" t="s">
        <v>14</v>
      </c>
      <c r="K17" s="8">
        <v>0</v>
      </c>
    </row>
    <row r="18" spans="1:11" ht="409.5" x14ac:dyDescent="0.25">
      <c r="A18" s="6">
        <v>14</v>
      </c>
      <c r="B18" s="9" t="s">
        <v>46</v>
      </c>
      <c r="C18" s="19" t="s">
        <v>47</v>
      </c>
      <c r="D18" s="27" t="s">
        <v>17</v>
      </c>
      <c r="E18" s="6">
        <v>23</v>
      </c>
      <c r="F18" s="15">
        <v>37674000</v>
      </c>
      <c r="G18" s="7">
        <f t="shared" si="0"/>
        <v>866502000</v>
      </c>
      <c r="H18" s="8" t="s">
        <v>11</v>
      </c>
      <c r="I18" s="16" t="s">
        <v>15</v>
      </c>
      <c r="J18" s="9" t="s">
        <v>14</v>
      </c>
      <c r="K18" s="8">
        <v>0</v>
      </c>
    </row>
    <row r="19" spans="1:11" ht="47.25" x14ac:dyDescent="0.25">
      <c r="A19" s="6">
        <v>15</v>
      </c>
      <c r="B19" s="9" t="s">
        <v>48</v>
      </c>
      <c r="C19" s="19" t="s">
        <v>49</v>
      </c>
      <c r="D19" s="27" t="s">
        <v>16</v>
      </c>
      <c r="E19" s="6">
        <v>10</v>
      </c>
      <c r="F19" s="15">
        <v>1143</v>
      </c>
      <c r="G19" s="7">
        <f t="shared" si="0"/>
        <v>11430</v>
      </c>
      <c r="H19" s="8" t="s">
        <v>11</v>
      </c>
      <c r="I19" s="16" t="s">
        <v>15</v>
      </c>
      <c r="J19" s="9" t="s">
        <v>14</v>
      </c>
      <c r="K19" s="8">
        <v>0</v>
      </c>
    </row>
    <row r="20" spans="1:11" ht="189" x14ac:dyDescent="0.25">
      <c r="A20" s="6">
        <v>16</v>
      </c>
      <c r="B20" s="9" t="s">
        <v>50</v>
      </c>
      <c r="C20" s="17" t="s">
        <v>51</v>
      </c>
      <c r="D20" s="27" t="s">
        <v>16</v>
      </c>
      <c r="E20" s="6">
        <v>60</v>
      </c>
      <c r="F20" s="15">
        <v>9229</v>
      </c>
      <c r="G20" s="7">
        <f t="shared" si="0"/>
        <v>553740</v>
      </c>
      <c r="H20" s="8" t="s">
        <v>11</v>
      </c>
      <c r="I20" s="16" t="s">
        <v>15</v>
      </c>
      <c r="J20" s="9" t="s">
        <v>14</v>
      </c>
      <c r="K20" s="8">
        <v>0</v>
      </c>
    </row>
    <row r="21" spans="1:11" ht="126" x14ac:dyDescent="0.25">
      <c r="A21" s="6">
        <v>17</v>
      </c>
      <c r="B21" s="9" t="s">
        <v>52</v>
      </c>
      <c r="C21" s="17" t="s">
        <v>53</v>
      </c>
      <c r="D21" s="27" t="s">
        <v>16</v>
      </c>
      <c r="E21" s="6">
        <v>40</v>
      </c>
      <c r="F21" s="15">
        <v>12051</v>
      </c>
      <c r="G21" s="7">
        <f t="shared" si="0"/>
        <v>482040</v>
      </c>
      <c r="H21" s="8" t="s">
        <v>11</v>
      </c>
      <c r="I21" s="16" t="s">
        <v>15</v>
      </c>
      <c r="J21" s="9" t="s">
        <v>14</v>
      </c>
      <c r="K21" s="8">
        <v>0</v>
      </c>
    </row>
    <row r="22" spans="1:11" ht="78.75" x14ac:dyDescent="0.25">
      <c r="A22" s="6">
        <v>18</v>
      </c>
      <c r="B22" s="9" t="s">
        <v>54</v>
      </c>
      <c r="C22" s="17" t="s">
        <v>54</v>
      </c>
      <c r="D22" s="6" t="s">
        <v>16</v>
      </c>
      <c r="E22" s="6">
        <v>40</v>
      </c>
      <c r="F22" s="15">
        <v>1532</v>
      </c>
      <c r="G22" s="7">
        <f t="shared" si="0"/>
        <v>61280</v>
      </c>
      <c r="H22" s="8" t="s">
        <v>11</v>
      </c>
      <c r="I22" s="16" t="s">
        <v>15</v>
      </c>
      <c r="J22" s="9" t="s">
        <v>14</v>
      </c>
      <c r="K22" s="8">
        <v>0</v>
      </c>
    </row>
    <row r="23" spans="1:11" ht="330.75" x14ac:dyDescent="0.25">
      <c r="A23" s="6">
        <v>19</v>
      </c>
      <c r="B23" s="9" t="s">
        <v>55</v>
      </c>
      <c r="C23" s="17" t="s">
        <v>56</v>
      </c>
      <c r="D23" s="27" t="s">
        <v>16</v>
      </c>
      <c r="E23" s="6">
        <v>5</v>
      </c>
      <c r="F23" s="15">
        <v>6000</v>
      </c>
      <c r="G23" s="7">
        <f t="shared" si="0"/>
        <v>30000</v>
      </c>
      <c r="H23" s="8" t="s">
        <v>11</v>
      </c>
      <c r="I23" s="16" t="s">
        <v>15</v>
      </c>
      <c r="J23" s="9" t="s">
        <v>14</v>
      </c>
      <c r="K23" s="8">
        <v>0</v>
      </c>
    </row>
    <row r="24" spans="1:11" ht="78.75" x14ac:dyDescent="0.25">
      <c r="A24" s="6">
        <v>20</v>
      </c>
      <c r="B24" s="9" t="s">
        <v>57</v>
      </c>
      <c r="C24" s="17" t="s">
        <v>58</v>
      </c>
      <c r="D24" s="6" t="s">
        <v>16</v>
      </c>
      <c r="E24" s="6">
        <v>400</v>
      </c>
      <c r="F24" s="15">
        <v>4000</v>
      </c>
      <c r="G24" s="7">
        <f t="shared" si="0"/>
        <v>1600000</v>
      </c>
      <c r="H24" s="8" t="s">
        <v>11</v>
      </c>
      <c r="I24" s="16" t="s">
        <v>15</v>
      </c>
      <c r="J24" s="9" t="s">
        <v>14</v>
      </c>
      <c r="K24" s="8">
        <v>0</v>
      </c>
    </row>
    <row r="25" spans="1:11" ht="47.25" x14ac:dyDescent="0.25">
      <c r="A25" s="6">
        <v>21</v>
      </c>
      <c r="B25" s="9" t="s">
        <v>59</v>
      </c>
      <c r="C25" s="17" t="s">
        <v>60</v>
      </c>
      <c r="D25" s="6" t="s">
        <v>16</v>
      </c>
      <c r="E25" s="6">
        <v>100</v>
      </c>
      <c r="F25" s="15">
        <v>15950</v>
      </c>
      <c r="G25" s="7">
        <f t="shared" si="0"/>
        <v>1595000</v>
      </c>
      <c r="H25" s="8" t="s">
        <v>11</v>
      </c>
      <c r="I25" s="16" t="s">
        <v>15</v>
      </c>
      <c r="J25" s="9" t="s">
        <v>14</v>
      </c>
      <c r="K25" s="8">
        <v>0</v>
      </c>
    </row>
    <row r="26" spans="1:11" ht="94.5" x14ac:dyDescent="0.25">
      <c r="A26" s="6">
        <v>22</v>
      </c>
      <c r="B26" s="9" t="s">
        <v>61</v>
      </c>
      <c r="C26" s="17" t="s">
        <v>62</v>
      </c>
      <c r="D26" s="6" t="s">
        <v>16</v>
      </c>
      <c r="E26" s="6">
        <v>410</v>
      </c>
      <c r="F26" s="15">
        <v>28000</v>
      </c>
      <c r="G26" s="7">
        <f t="shared" si="0"/>
        <v>11480000</v>
      </c>
      <c r="H26" s="8" t="s">
        <v>11</v>
      </c>
      <c r="I26" s="16" t="s">
        <v>15</v>
      </c>
      <c r="J26" s="9" t="s">
        <v>14</v>
      </c>
      <c r="K26" s="8">
        <v>0</v>
      </c>
    </row>
    <row r="27" spans="1:11" ht="63" x14ac:dyDescent="0.25">
      <c r="A27" s="6">
        <v>23</v>
      </c>
      <c r="B27" s="20" t="s">
        <v>63</v>
      </c>
      <c r="C27" s="21" t="s">
        <v>64</v>
      </c>
      <c r="D27" s="6" t="s">
        <v>16</v>
      </c>
      <c r="E27" s="6">
        <v>400</v>
      </c>
      <c r="F27" s="15">
        <v>23100</v>
      </c>
      <c r="G27" s="7">
        <f t="shared" si="0"/>
        <v>9240000</v>
      </c>
      <c r="H27" s="8" t="s">
        <v>11</v>
      </c>
      <c r="I27" s="16" t="s">
        <v>15</v>
      </c>
      <c r="J27" s="9" t="s">
        <v>14</v>
      </c>
      <c r="K27" s="8">
        <v>0</v>
      </c>
    </row>
    <row r="28" spans="1:11" ht="315" x14ac:dyDescent="0.25">
      <c r="A28" s="6">
        <v>24</v>
      </c>
      <c r="B28" s="9" t="s">
        <v>65</v>
      </c>
      <c r="C28" s="17" t="s">
        <v>66</v>
      </c>
      <c r="D28" s="6" t="s">
        <v>16</v>
      </c>
      <c r="E28" s="6">
        <v>80</v>
      </c>
      <c r="F28" s="15">
        <v>117700</v>
      </c>
      <c r="G28" s="7">
        <f t="shared" si="0"/>
        <v>9416000</v>
      </c>
      <c r="H28" s="8" t="s">
        <v>11</v>
      </c>
      <c r="I28" s="16" t="s">
        <v>15</v>
      </c>
      <c r="J28" s="9" t="s">
        <v>14</v>
      </c>
      <c r="K28" s="8">
        <v>0</v>
      </c>
    </row>
    <row r="29" spans="1:11" ht="157.5" x14ac:dyDescent="0.25">
      <c r="A29" s="6">
        <v>25</v>
      </c>
      <c r="B29" s="9" t="s">
        <v>67</v>
      </c>
      <c r="C29" s="17" t="s">
        <v>68</v>
      </c>
      <c r="D29" s="6" t="s">
        <v>16</v>
      </c>
      <c r="E29" s="6">
        <v>80</v>
      </c>
      <c r="F29" s="15">
        <v>141200</v>
      </c>
      <c r="G29" s="7">
        <f t="shared" si="0"/>
        <v>11296000</v>
      </c>
      <c r="H29" s="8" t="s">
        <v>11</v>
      </c>
      <c r="I29" s="16" t="s">
        <v>15</v>
      </c>
      <c r="J29" s="9" t="s">
        <v>14</v>
      </c>
      <c r="K29" s="8">
        <v>0</v>
      </c>
    </row>
    <row r="30" spans="1:11" ht="236.25" x14ac:dyDescent="0.25">
      <c r="A30" s="6">
        <v>26</v>
      </c>
      <c r="B30" s="9" t="s">
        <v>69</v>
      </c>
      <c r="C30" s="17" t="s">
        <v>70</v>
      </c>
      <c r="D30" s="6" t="s">
        <v>16</v>
      </c>
      <c r="E30" s="6">
        <v>30</v>
      </c>
      <c r="F30" s="15">
        <v>33240</v>
      </c>
      <c r="G30" s="7">
        <f t="shared" si="0"/>
        <v>997200</v>
      </c>
      <c r="H30" s="8" t="s">
        <v>11</v>
      </c>
      <c r="I30" s="16" t="s">
        <v>15</v>
      </c>
      <c r="J30" s="9" t="s">
        <v>14</v>
      </c>
      <c r="K30" s="8">
        <v>0</v>
      </c>
    </row>
    <row r="31" spans="1:11" ht="204.75" x14ac:dyDescent="0.25">
      <c r="A31" s="6">
        <v>27</v>
      </c>
      <c r="B31" s="9" t="s">
        <v>71</v>
      </c>
      <c r="C31" s="17" t="s">
        <v>72</v>
      </c>
      <c r="D31" s="6" t="s">
        <v>16</v>
      </c>
      <c r="E31" s="6">
        <v>510</v>
      </c>
      <c r="F31" s="15">
        <v>12500</v>
      </c>
      <c r="G31" s="7">
        <f t="shared" si="0"/>
        <v>6375000</v>
      </c>
      <c r="H31" s="8" t="s">
        <v>11</v>
      </c>
      <c r="I31" s="16" t="s">
        <v>15</v>
      </c>
      <c r="J31" s="9" t="s">
        <v>14</v>
      </c>
      <c r="K31" s="8">
        <v>0</v>
      </c>
    </row>
    <row r="32" spans="1:11" ht="220.5" x14ac:dyDescent="0.25">
      <c r="A32" s="6">
        <v>28</v>
      </c>
      <c r="B32" s="9" t="s">
        <v>73</v>
      </c>
      <c r="C32" s="17" t="s">
        <v>74</v>
      </c>
      <c r="D32" s="6" t="s">
        <v>16</v>
      </c>
      <c r="E32" s="6">
        <v>510</v>
      </c>
      <c r="F32" s="15">
        <v>12600</v>
      </c>
      <c r="G32" s="7">
        <f t="shared" si="0"/>
        <v>6426000</v>
      </c>
      <c r="H32" s="8" t="s">
        <v>11</v>
      </c>
      <c r="I32" s="16" t="s">
        <v>15</v>
      </c>
      <c r="J32" s="9" t="s">
        <v>14</v>
      </c>
      <c r="K32" s="8">
        <v>0</v>
      </c>
    </row>
    <row r="33" spans="1:11" ht="110.25" x14ac:dyDescent="0.25">
      <c r="A33" s="6">
        <v>29</v>
      </c>
      <c r="B33" s="9" t="s">
        <v>75</v>
      </c>
      <c r="C33" s="17" t="s">
        <v>76</v>
      </c>
      <c r="D33" s="6" t="s">
        <v>16</v>
      </c>
      <c r="E33" s="6">
        <v>300</v>
      </c>
      <c r="F33" s="15">
        <v>7800</v>
      </c>
      <c r="G33" s="7">
        <f t="shared" si="0"/>
        <v>2340000</v>
      </c>
      <c r="H33" s="8" t="s">
        <v>11</v>
      </c>
      <c r="I33" s="16" t="s">
        <v>15</v>
      </c>
      <c r="J33" s="9" t="s">
        <v>14</v>
      </c>
      <c r="K33" s="8">
        <v>0</v>
      </c>
    </row>
    <row r="34" spans="1:11" ht="110.25" x14ac:dyDescent="0.25">
      <c r="A34" s="6">
        <v>30</v>
      </c>
      <c r="B34" s="9" t="s">
        <v>77</v>
      </c>
      <c r="C34" s="17" t="s">
        <v>78</v>
      </c>
      <c r="D34" s="27" t="s">
        <v>16</v>
      </c>
      <c r="E34" s="6">
        <v>10</v>
      </c>
      <c r="F34" s="15">
        <v>7800</v>
      </c>
      <c r="G34" s="7">
        <f t="shared" si="0"/>
        <v>78000</v>
      </c>
      <c r="H34" s="8" t="s">
        <v>11</v>
      </c>
      <c r="I34" s="16" t="s">
        <v>15</v>
      </c>
      <c r="J34" s="9" t="s">
        <v>14</v>
      </c>
      <c r="K34" s="8">
        <v>0</v>
      </c>
    </row>
    <row r="35" spans="1:11" ht="110.25" x14ac:dyDescent="0.25">
      <c r="A35" s="6">
        <v>31</v>
      </c>
      <c r="B35" s="9" t="s">
        <v>79</v>
      </c>
      <c r="C35" s="17" t="s">
        <v>80</v>
      </c>
      <c r="D35" s="27" t="s">
        <v>16</v>
      </c>
      <c r="E35" s="6">
        <v>400</v>
      </c>
      <c r="F35" s="15">
        <v>11200</v>
      </c>
      <c r="G35" s="7">
        <f t="shared" si="0"/>
        <v>4480000</v>
      </c>
      <c r="H35" s="8" t="s">
        <v>11</v>
      </c>
      <c r="I35" s="16" t="s">
        <v>15</v>
      </c>
      <c r="J35" s="9" t="s">
        <v>14</v>
      </c>
      <c r="K35" s="8">
        <v>0</v>
      </c>
    </row>
    <row r="36" spans="1:11" ht="94.5" x14ac:dyDescent="0.25">
      <c r="A36" s="6">
        <v>32</v>
      </c>
      <c r="B36" s="9" t="s">
        <v>81</v>
      </c>
      <c r="C36" s="17" t="s">
        <v>82</v>
      </c>
      <c r="D36" s="27" t="s">
        <v>16</v>
      </c>
      <c r="E36" s="6">
        <v>50</v>
      </c>
      <c r="F36" s="15">
        <v>12650</v>
      </c>
      <c r="G36" s="7">
        <f t="shared" si="0"/>
        <v>632500</v>
      </c>
      <c r="H36" s="8" t="s">
        <v>11</v>
      </c>
      <c r="I36" s="16" t="s">
        <v>15</v>
      </c>
      <c r="J36" s="9" t="s">
        <v>14</v>
      </c>
      <c r="K36" s="8">
        <v>0</v>
      </c>
    </row>
    <row r="37" spans="1:11" ht="63" x14ac:dyDescent="0.25">
      <c r="A37" s="6">
        <v>33</v>
      </c>
      <c r="B37" s="9" t="s">
        <v>83</v>
      </c>
      <c r="C37" s="17" t="s">
        <v>84</v>
      </c>
      <c r="D37" s="27" t="s">
        <v>16</v>
      </c>
      <c r="E37" s="6">
        <v>210</v>
      </c>
      <c r="F37" s="15">
        <v>8000</v>
      </c>
      <c r="G37" s="7">
        <f t="shared" si="0"/>
        <v>1680000</v>
      </c>
      <c r="H37" s="8" t="s">
        <v>11</v>
      </c>
      <c r="I37" s="16" t="s">
        <v>15</v>
      </c>
      <c r="J37" s="9" t="s">
        <v>14</v>
      </c>
      <c r="K37" s="8">
        <v>0</v>
      </c>
    </row>
    <row r="38" spans="1:11" ht="94.5" x14ac:dyDescent="0.25">
      <c r="A38" s="6">
        <v>34</v>
      </c>
      <c r="B38" s="9" t="s">
        <v>85</v>
      </c>
      <c r="C38" s="17" t="s">
        <v>86</v>
      </c>
      <c r="D38" s="27" t="s">
        <v>16</v>
      </c>
      <c r="E38" s="6">
        <v>100</v>
      </c>
      <c r="F38" s="15">
        <v>6500</v>
      </c>
      <c r="G38" s="7">
        <f t="shared" si="0"/>
        <v>650000</v>
      </c>
      <c r="H38" s="8" t="s">
        <v>11</v>
      </c>
      <c r="I38" s="16" t="s">
        <v>15</v>
      </c>
      <c r="J38" s="9" t="s">
        <v>14</v>
      </c>
      <c r="K38" s="8">
        <v>0</v>
      </c>
    </row>
    <row r="39" spans="1:11" ht="78.75" x14ac:dyDescent="0.25">
      <c r="A39" s="6">
        <v>35</v>
      </c>
      <c r="B39" s="9" t="s">
        <v>87</v>
      </c>
      <c r="C39" s="17" t="s">
        <v>88</v>
      </c>
      <c r="D39" s="27" t="s">
        <v>16</v>
      </c>
      <c r="E39" s="6">
        <v>20</v>
      </c>
      <c r="F39" s="15">
        <v>2940</v>
      </c>
      <c r="G39" s="7">
        <f t="shared" si="0"/>
        <v>58800</v>
      </c>
      <c r="H39" s="8" t="s">
        <v>11</v>
      </c>
      <c r="I39" s="16" t="s">
        <v>15</v>
      </c>
      <c r="J39" s="9" t="s">
        <v>14</v>
      </c>
      <c r="K39" s="8">
        <v>0</v>
      </c>
    </row>
    <row r="40" spans="1:11" ht="173.25" x14ac:dyDescent="0.25">
      <c r="A40" s="6">
        <v>36</v>
      </c>
      <c r="B40" s="9" t="s">
        <v>89</v>
      </c>
      <c r="C40" s="17" t="s">
        <v>90</v>
      </c>
      <c r="D40" s="27" t="s">
        <v>16</v>
      </c>
      <c r="E40" s="6">
        <v>200</v>
      </c>
      <c r="F40" s="15">
        <v>38000</v>
      </c>
      <c r="G40" s="7">
        <f t="shared" si="0"/>
        <v>7600000</v>
      </c>
      <c r="H40" s="8" t="s">
        <v>11</v>
      </c>
      <c r="I40" s="16" t="s">
        <v>15</v>
      </c>
      <c r="J40" s="9" t="s">
        <v>14</v>
      </c>
      <c r="K40" s="8">
        <v>0</v>
      </c>
    </row>
    <row r="41" spans="1:11" ht="126" x14ac:dyDescent="0.25">
      <c r="A41" s="6">
        <v>37</v>
      </c>
      <c r="B41" s="9" t="s">
        <v>91</v>
      </c>
      <c r="C41" s="17" t="s">
        <v>92</v>
      </c>
      <c r="D41" s="6" t="s">
        <v>16</v>
      </c>
      <c r="E41" s="6">
        <v>50</v>
      </c>
      <c r="F41" s="15">
        <v>14000</v>
      </c>
      <c r="G41" s="7">
        <f t="shared" si="0"/>
        <v>700000</v>
      </c>
      <c r="H41" s="8" t="s">
        <v>11</v>
      </c>
      <c r="I41" s="16" t="s">
        <v>15</v>
      </c>
      <c r="J41" s="9" t="s">
        <v>14</v>
      </c>
      <c r="K41" s="8">
        <v>0</v>
      </c>
    </row>
    <row r="42" spans="1:11" ht="267.75" x14ac:dyDescent="0.25">
      <c r="A42" s="6">
        <v>38</v>
      </c>
      <c r="B42" s="9" t="s">
        <v>93</v>
      </c>
      <c r="C42" s="17" t="s">
        <v>94</v>
      </c>
      <c r="D42" s="27" t="s">
        <v>16</v>
      </c>
      <c r="E42" s="6">
        <v>210</v>
      </c>
      <c r="F42" s="15">
        <v>13200</v>
      </c>
      <c r="G42" s="7">
        <f t="shared" si="0"/>
        <v>2772000</v>
      </c>
      <c r="H42" s="8" t="s">
        <v>11</v>
      </c>
      <c r="I42" s="16" t="s">
        <v>15</v>
      </c>
      <c r="J42" s="9" t="s">
        <v>14</v>
      </c>
      <c r="K42" s="8">
        <v>0</v>
      </c>
    </row>
    <row r="43" spans="1:11" ht="94.5" x14ac:dyDescent="0.25">
      <c r="A43" s="6">
        <v>39</v>
      </c>
      <c r="B43" s="9" t="s">
        <v>95</v>
      </c>
      <c r="C43" s="17" t="s">
        <v>96</v>
      </c>
      <c r="D43" s="27" t="s">
        <v>16</v>
      </c>
      <c r="E43" s="6">
        <v>50</v>
      </c>
      <c r="F43" s="15">
        <v>1391</v>
      </c>
      <c r="G43" s="7">
        <f t="shared" si="0"/>
        <v>69550</v>
      </c>
      <c r="H43" s="8" t="s">
        <v>11</v>
      </c>
      <c r="I43" s="16" t="s">
        <v>15</v>
      </c>
      <c r="J43" s="9" t="s">
        <v>14</v>
      </c>
      <c r="K43" s="8">
        <v>0</v>
      </c>
    </row>
    <row r="44" spans="1:11" ht="94.5" x14ac:dyDescent="0.25">
      <c r="A44" s="6">
        <v>40</v>
      </c>
      <c r="B44" s="9" t="s">
        <v>97</v>
      </c>
      <c r="C44" s="17" t="s">
        <v>98</v>
      </c>
      <c r="D44" s="6" t="s">
        <v>16</v>
      </c>
      <c r="E44" s="6">
        <v>10</v>
      </c>
      <c r="F44" s="15">
        <v>4800</v>
      </c>
      <c r="G44" s="7">
        <f t="shared" si="0"/>
        <v>48000</v>
      </c>
      <c r="H44" s="8" t="s">
        <v>11</v>
      </c>
      <c r="I44" s="16" t="s">
        <v>15</v>
      </c>
      <c r="J44" s="9" t="s">
        <v>14</v>
      </c>
      <c r="K44" s="8">
        <v>0</v>
      </c>
    </row>
    <row r="45" spans="1:11" ht="126" x14ac:dyDescent="0.25">
      <c r="A45" s="6">
        <v>41</v>
      </c>
      <c r="B45" s="18" t="s">
        <v>99</v>
      </c>
      <c r="C45" s="19" t="s">
        <v>100</v>
      </c>
      <c r="D45" s="28" t="s">
        <v>19</v>
      </c>
      <c r="E45" s="6">
        <v>400</v>
      </c>
      <c r="F45" s="15">
        <v>61800</v>
      </c>
      <c r="G45" s="7">
        <f t="shared" si="0"/>
        <v>24720000</v>
      </c>
      <c r="H45" s="8" t="s">
        <v>11</v>
      </c>
      <c r="I45" s="16" t="s">
        <v>15</v>
      </c>
      <c r="J45" s="9" t="s">
        <v>14</v>
      </c>
      <c r="K45" s="8">
        <v>0</v>
      </c>
    </row>
    <row r="46" spans="1:11" ht="110.25" x14ac:dyDescent="0.25">
      <c r="A46" s="6">
        <v>42</v>
      </c>
      <c r="B46" s="9" t="s">
        <v>101</v>
      </c>
      <c r="C46" s="17" t="s">
        <v>102</v>
      </c>
      <c r="D46" s="6" t="s">
        <v>19</v>
      </c>
      <c r="E46" s="6">
        <v>50</v>
      </c>
      <c r="F46" s="15">
        <v>109282</v>
      </c>
      <c r="G46" s="7">
        <f t="shared" si="0"/>
        <v>5464100</v>
      </c>
      <c r="H46" s="8" t="s">
        <v>11</v>
      </c>
      <c r="I46" s="16" t="s">
        <v>15</v>
      </c>
      <c r="J46" s="9" t="s">
        <v>14</v>
      </c>
      <c r="K46" s="8">
        <v>0</v>
      </c>
    </row>
    <row r="47" spans="1:11" ht="47.25" x14ac:dyDescent="0.25">
      <c r="A47" s="6">
        <v>43</v>
      </c>
      <c r="B47" s="9" t="s">
        <v>103</v>
      </c>
      <c r="C47" s="17" t="s">
        <v>103</v>
      </c>
      <c r="D47" s="27" t="s">
        <v>16</v>
      </c>
      <c r="E47" s="6">
        <v>1</v>
      </c>
      <c r="F47" s="15">
        <v>5100</v>
      </c>
      <c r="G47" s="7">
        <f t="shared" si="0"/>
        <v>5100</v>
      </c>
      <c r="H47" s="8" t="s">
        <v>11</v>
      </c>
      <c r="I47" s="16" t="s">
        <v>15</v>
      </c>
      <c r="J47" s="9" t="s">
        <v>14</v>
      </c>
      <c r="K47" s="8">
        <v>0</v>
      </c>
    </row>
    <row r="48" spans="1:11" ht="47.25" x14ac:dyDescent="0.25">
      <c r="A48" s="6">
        <v>44</v>
      </c>
      <c r="B48" s="9" t="s">
        <v>104</v>
      </c>
      <c r="C48" s="17" t="s">
        <v>104</v>
      </c>
      <c r="D48" s="27" t="s">
        <v>16</v>
      </c>
      <c r="E48" s="6">
        <v>1</v>
      </c>
      <c r="F48" s="15">
        <v>5200</v>
      </c>
      <c r="G48" s="7">
        <f t="shared" si="0"/>
        <v>5200</v>
      </c>
      <c r="H48" s="8" t="s">
        <v>11</v>
      </c>
      <c r="I48" s="16" t="s">
        <v>15</v>
      </c>
      <c r="J48" s="9" t="s">
        <v>14</v>
      </c>
      <c r="K48" s="8">
        <v>0</v>
      </c>
    </row>
    <row r="49" spans="1:11" ht="63" x14ac:dyDescent="0.25">
      <c r="A49" s="6">
        <v>45</v>
      </c>
      <c r="B49" s="9" t="s">
        <v>105</v>
      </c>
      <c r="C49" s="17" t="s">
        <v>105</v>
      </c>
      <c r="D49" s="27" t="s">
        <v>16</v>
      </c>
      <c r="E49" s="6">
        <v>1</v>
      </c>
      <c r="F49" s="15">
        <v>7600</v>
      </c>
      <c r="G49" s="7">
        <f t="shared" si="0"/>
        <v>7600</v>
      </c>
      <c r="H49" s="8" t="s">
        <v>11</v>
      </c>
      <c r="I49" s="16" t="s">
        <v>15</v>
      </c>
      <c r="J49" s="9" t="s">
        <v>14</v>
      </c>
      <c r="K49" s="8">
        <v>0</v>
      </c>
    </row>
    <row r="50" spans="1:11" ht="110.25" x14ac:dyDescent="0.25">
      <c r="A50" s="6">
        <v>46</v>
      </c>
      <c r="B50" s="9" t="s">
        <v>106</v>
      </c>
      <c r="C50" s="17" t="s">
        <v>107</v>
      </c>
      <c r="D50" s="27" t="s">
        <v>16</v>
      </c>
      <c r="E50" s="6">
        <v>310</v>
      </c>
      <c r="F50" s="15">
        <v>6000</v>
      </c>
      <c r="G50" s="7">
        <f t="shared" si="0"/>
        <v>1860000</v>
      </c>
      <c r="H50" s="8" t="s">
        <v>11</v>
      </c>
      <c r="I50" s="16" t="s">
        <v>15</v>
      </c>
      <c r="J50" s="9" t="s">
        <v>14</v>
      </c>
      <c r="K50" s="8">
        <v>0</v>
      </c>
    </row>
    <row r="51" spans="1:11" ht="78.75" x14ac:dyDescent="0.25">
      <c r="A51" s="6">
        <v>47</v>
      </c>
      <c r="B51" s="9" t="s">
        <v>108</v>
      </c>
      <c r="C51" s="17" t="s">
        <v>109</v>
      </c>
      <c r="D51" s="27" t="s">
        <v>17</v>
      </c>
      <c r="E51" s="6">
        <v>30</v>
      </c>
      <c r="F51" s="15">
        <v>77980</v>
      </c>
      <c r="G51" s="7">
        <f t="shared" si="0"/>
        <v>2339400</v>
      </c>
      <c r="H51" s="8" t="s">
        <v>11</v>
      </c>
      <c r="I51" s="16" t="s">
        <v>15</v>
      </c>
      <c r="J51" s="9" t="s">
        <v>14</v>
      </c>
      <c r="K51" s="8">
        <v>0</v>
      </c>
    </row>
    <row r="52" spans="1:11" ht="173.25" x14ac:dyDescent="0.25">
      <c r="A52" s="6">
        <v>48</v>
      </c>
      <c r="B52" s="22" t="s">
        <v>110</v>
      </c>
      <c r="C52" s="23" t="s">
        <v>111</v>
      </c>
      <c r="D52" s="27" t="s">
        <v>16</v>
      </c>
      <c r="E52" s="6">
        <v>1010</v>
      </c>
      <c r="F52" s="15">
        <v>2250</v>
      </c>
      <c r="G52" s="7">
        <f t="shared" si="0"/>
        <v>2272500</v>
      </c>
      <c r="H52" s="8" t="s">
        <v>11</v>
      </c>
      <c r="I52" s="16" t="s">
        <v>15</v>
      </c>
      <c r="J52" s="9" t="s">
        <v>14</v>
      </c>
      <c r="K52" s="8">
        <v>0</v>
      </c>
    </row>
    <row r="53" spans="1:11" ht="63" x14ac:dyDescent="0.25">
      <c r="A53" s="6">
        <v>49</v>
      </c>
      <c r="B53" s="18" t="s">
        <v>112</v>
      </c>
      <c r="C53" s="19" t="s">
        <v>113</v>
      </c>
      <c r="D53" s="15" t="s">
        <v>16</v>
      </c>
      <c r="E53" s="6">
        <v>50</v>
      </c>
      <c r="F53" s="15">
        <v>4800</v>
      </c>
      <c r="G53" s="7">
        <f t="shared" si="0"/>
        <v>240000</v>
      </c>
      <c r="H53" s="8" t="s">
        <v>11</v>
      </c>
      <c r="I53" s="16" t="s">
        <v>15</v>
      </c>
      <c r="J53" s="9" t="s">
        <v>14</v>
      </c>
      <c r="K53" s="8">
        <v>0</v>
      </c>
    </row>
    <row r="54" spans="1:11" ht="409.5" x14ac:dyDescent="0.25">
      <c r="A54" s="6">
        <v>50</v>
      </c>
      <c r="B54" s="9" t="s">
        <v>114</v>
      </c>
      <c r="C54" s="17" t="s">
        <v>115</v>
      </c>
      <c r="D54" s="6" t="s">
        <v>16</v>
      </c>
      <c r="E54" s="6">
        <v>100</v>
      </c>
      <c r="F54" s="15">
        <v>540000</v>
      </c>
      <c r="G54" s="7">
        <f t="shared" si="0"/>
        <v>54000000</v>
      </c>
      <c r="H54" s="8" t="s">
        <v>11</v>
      </c>
      <c r="I54" s="16" t="s">
        <v>15</v>
      </c>
      <c r="J54" s="9" t="s">
        <v>14</v>
      </c>
      <c r="K54" s="8">
        <v>0</v>
      </c>
    </row>
    <row r="55" spans="1:11" ht="409.5" x14ac:dyDescent="0.25">
      <c r="A55" s="6">
        <v>51</v>
      </c>
      <c r="B55" s="18" t="s">
        <v>116</v>
      </c>
      <c r="C55" s="19" t="s">
        <v>117</v>
      </c>
      <c r="D55" s="15" t="s">
        <v>16</v>
      </c>
      <c r="E55" s="6">
        <v>5</v>
      </c>
      <c r="F55" s="15">
        <v>1300000</v>
      </c>
      <c r="G55" s="7">
        <f t="shared" si="0"/>
        <v>6500000</v>
      </c>
      <c r="H55" s="8" t="s">
        <v>11</v>
      </c>
      <c r="I55" s="16" t="s">
        <v>15</v>
      </c>
      <c r="J55" s="9" t="s">
        <v>14</v>
      </c>
      <c r="K55" s="8">
        <v>0</v>
      </c>
    </row>
    <row r="56" spans="1:11" ht="409.5" x14ac:dyDescent="0.25">
      <c r="A56" s="6">
        <v>52</v>
      </c>
      <c r="B56" s="20" t="s">
        <v>118</v>
      </c>
      <c r="C56" s="24" t="s">
        <v>119</v>
      </c>
      <c r="D56" s="28" t="s">
        <v>16</v>
      </c>
      <c r="E56" s="6">
        <v>25</v>
      </c>
      <c r="F56" s="15">
        <v>354200</v>
      </c>
      <c r="G56" s="7">
        <f t="shared" si="0"/>
        <v>8855000</v>
      </c>
      <c r="H56" s="8" t="s">
        <v>11</v>
      </c>
      <c r="I56" s="16" t="s">
        <v>15</v>
      </c>
      <c r="J56" s="9" t="s">
        <v>14</v>
      </c>
      <c r="K56" s="8">
        <v>0</v>
      </c>
    </row>
    <row r="57" spans="1:11" ht="236.25" x14ac:dyDescent="0.25">
      <c r="A57" s="6">
        <v>53</v>
      </c>
      <c r="B57" s="9" t="s">
        <v>120</v>
      </c>
      <c r="C57" s="17" t="s">
        <v>121</v>
      </c>
      <c r="D57" s="6" t="s">
        <v>16</v>
      </c>
      <c r="E57" s="6">
        <v>150</v>
      </c>
      <c r="F57" s="15">
        <v>339250</v>
      </c>
      <c r="G57" s="7">
        <f t="shared" si="0"/>
        <v>50887500</v>
      </c>
      <c r="H57" s="8" t="s">
        <v>11</v>
      </c>
      <c r="I57" s="16" t="s">
        <v>15</v>
      </c>
      <c r="J57" s="9" t="s">
        <v>14</v>
      </c>
      <c r="K57" s="8">
        <v>0</v>
      </c>
    </row>
    <row r="58" spans="1:11" ht="299.25" x14ac:dyDescent="0.25">
      <c r="A58" s="6">
        <v>54</v>
      </c>
      <c r="B58" s="9" t="s">
        <v>122</v>
      </c>
      <c r="C58" s="17" t="s">
        <v>123</v>
      </c>
      <c r="D58" s="27" t="s">
        <v>16</v>
      </c>
      <c r="E58" s="6">
        <v>20</v>
      </c>
      <c r="F58" s="15">
        <v>285500</v>
      </c>
      <c r="G58" s="7">
        <f t="shared" si="0"/>
        <v>5710000</v>
      </c>
      <c r="H58" s="8" t="s">
        <v>11</v>
      </c>
      <c r="I58" s="16" t="s">
        <v>15</v>
      </c>
      <c r="J58" s="9" t="s">
        <v>14</v>
      </c>
      <c r="K58" s="8">
        <v>0</v>
      </c>
    </row>
    <row r="59" spans="1:11" ht="409.5" x14ac:dyDescent="0.25">
      <c r="A59" s="6">
        <v>55</v>
      </c>
      <c r="B59" s="18" t="s">
        <v>124</v>
      </c>
      <c r="C59" s="19" t="s">
        <v>125</v>
      </c>
      <c r="D59" s="28" t="s">
        <v>16</v>
      </c>
      <c r="E59" s="6">
        <v>15</v>
      </c>
      <c r="F59" s="15">
        <v>3350000</v>
      </c>
      <c r="G59" s="7">
        <f t="shared" si="0"/>
        <v>50250000</v>
      </c>
      <c r="H59" s="8" t="s">
        <v>11</v>
      </c>
      <c r="I59" s="16" t="s">
        <v>15</v>
      </c>
      <c r="J59" s="9" t="s">
        <v>14</v>
      </c>
      <c r="K59" s="8">
        <v>0</v>
      </c>
    </row>
    <row r="60" spans="1:11" ht="204.75" x14ac:dyDescent="0.25">
      <c r="A60" s="6">
        <v>56</v>
      </c>
      <c r="B60" s="25" t="s">
        <v>126</v>
      </c>
      <c r="C60" s="26" t="s">
        <v>127</v>
      </c>
      <c r="D60" s="28" t="s">
        <v>16</v>
      </c>
      <c r="E60" s="6">
        <v>5</v>
      </c>
      <c r="F60" s="15">
        <v>75000</v>
      </c>
      <c r="G60" s="7">
        <f t="shared" si="0"/>
        <v>375000</v>
      </c>
      <c r="H60" s="8" t="s">
        <v>11</v>
      </c>
      <c r="I60" s="16" t="s">
        <v>15</v>
      </c>
      <c r="J60" s="9" t="s">
        <v>14</v>
      </c>
      <c r="K60" s="8">
        <v>0</v>
      </c>
    </row>
    <row r="61" spans="1:11" ht="267.75" x14ac:dyDescent="0.25">
      <c r="A61" s="6">
        <v>57</v>
      </c>
      <c r="B61" s="25" t="s">
        <v>128</v>
      </c>
      <c r="C61" s="26" t="s">
        <v>129</v>
      </c>
      <c r="D61" s="28" t="s">
        <v>16</v>
      </c>
      <c r="E61" s="6">
        <v>50</v>
      </c>
      <c r="F61" s="15">
        <v>280000</v>
      </c>
      <c r="G61" s="7">
        <f t="shared" si="0"/>
        <v>14000000</v>
      </c>
      <c r="H61" s="8" t="s">
        <v>11</v>
      </c>
      <c r="I61" s="16" t="s">
        <v>15</v>
      </c>
      <c r="J61" s="9" t="s">
        <v>14</v>
      </c>
      <c r="K61" s="8">
        <v>0</v>
      </c>
    </row>
    <row r="62" spans="1:11" ht="204.75" x14ac:dyDescent="0.25">
      <c r="A62" s="6">
        <v>58</v>
      </c>
      <c r="B62" s="25" t="s">
        <v>130</v>
      </c>
      <c r="C62" s="26" t="s">
        <v>131</v>
      </c>
      <c r="D62" s="28" t="s">
        <v>16</v>
      </c>
      <c r="E62" s="6">
        <v>50</v>
      </c>
      <c r="F62" s="15">
        <v>200000</v>
      </c>
      <c r="G62" s="7">
        <f t="shared" si="0"/>
        <v>10000000</v>
      </c>
      <c r="H62" s="8" t="s">
        <v>11</v>
      </c>
      <c r="I62" s="16" t="s">
        <v>15</v>
      </c>
      <c r="J62" s="9" t="s">
        <v>14</v>
      </c>
      <c r="K62" s="8">
        <v>0</v>
      </c>
    </row>
    <row r="63" spans="1:11" ht="362.25" x14ac:dyDescent="0.25">
      <c r="A63" s="6">
        <v>59</v>
      </c>
      <c r="B63" s="25" t="s">
        <v>132</v>
      </c>
      <c r="C63" s="26" t="s">
        <v>133</v>
      </c>
      <c r="D63" s="28" t="s">
        <v>16</v>
      </c>
      <c r="E63" s="6">
        <v>30</v>
      </c>
      <c r="F63" s="15">
        <v>100000</v>
      </c>
      <c r="G63" s="7">
        <f t="shared" si="0"/>
        <v>3000000</v>
      </c>
      <c r="H63" s="8" t="s">
        <v>11</v>
      </c>
      <c r="I63" s="16" t="s">
        <v>15</v>
      </c>
      <c r="J63" s="9" t="s">
        <v>14</v>
      </c>
      <c r="K63" s="8">
        <v>0</v>
      </c>
    </row>
    <row r="64" spans="1:11" ht="409.5" x14ac:dyDescent="0.25">
      <c r="A64" s="6">
        <v>60</v>
      </c>
      <c r="B64" s="25" t="s">
        <v>134</v>
      </c>
      <c r="C64" s="26" t="s">
        <v>135</v>
      </c>
      <c r="D64" s="28" t="s">
        <v>16</v>
      </c>
      <c r="E64" s="6">
        <v>10</v>
      </c>
      <c r="F64" s="15">
        <v>220000</v>
      </c>
      <c r="G64" s="7">
        <f t="shared" si="0"/>
        <v>2200000</v>
      </c>
      <c r="H64" s="8" t="s">
        <v>11</v>
      </c>
      <c r="I64" s="16" t="s">
        <v>15</v>
      </c>
      <c r="J64" s="9" t="s">
        <v>14</v>
      </c>
      <c r="K64" s="8">
        <v>0</v>
      </c>
    </row>
    <row r="65" spans="1:11" ht="315" x14ac:dyDescent="0.25">
      <c r="A65" s="6">
        <v>61</v>
      </c>
      <c r="B65" s="25" t="s">
        <v>136</v>
      </c>
      <c r="C65" s="26" t="s">
        <v>137</v>
      </c>
      <c r="D65" s="28" t="s">
        <v>16</v>
      </c>
      <c r="E65" s="6">
        <v>20</v>
      </c>
      <c r="F65" s="15">
        <v>205500</v>
      </c>
      <c r="G65" s="7">
        <f t="shared" si="0"/>
        <v>4110000</v>
      </c>
      <c r="H65" s="8" t="s">
        <v>11</v>
      </c>
      <c r="I65" s="16" t="s">
        <v>15</v>
      </c>
      <c r="J65" s="9" t="s">
        <v>14</v>
      </c>
      <c r="K65" s="8">
        <v>0</v>
      </c>
    </row>
    <row r="66" spans="1:11" ht="63" x14ac:dyDescent="0.25">
      <c r="A66" s="6">
        <v>62</v>
      </c>
      <c r="B66" s="25" t="s">
        <v>138</v>
      </c>
      <c r="C66" s="26" t="s">
        <v>139</v>
      </c>
      <c r="D66" s="28" t="s">
        <v>17</v>
      </c>
      <c r="E66" s="6">
        <v>50</v>
      </c>
      <c r="F66" s="15">
        <v>41520</v>
      </c>
      <c r="G66" s="7">
        <f t="shared" si="0"/>
        <v>2076000</v>
      </c>
      <c r="H66" s="8" t="s">
        <v>11</v>
      </c>
      <c r="I66" s="16" t="s">
        <v>15</v>
      </c>
      <c r="J66" s="9" t="s">
        <v>14</v>
      </c>
      <c r="K66" s="8">
        <v>0</v>
      </c>
    </row>
    <row r="67" spans="1:11" ht="173.25" x14ac:dyDescent="0.25">
      <c r="A67" s="6">
        <v>63</v>
      </c>
      <c r="B67" s="25" t="s">
        <v>140</v>
      </c>
      <c r="C67" s="26" t="s">
        <v>141</v>
      </c>
      <c r="D67" s="28" t="s">
        <v>17</v>
      </c>
      <c r="E67" s="6">
        <v>50</v>
      </c>
      <c r="F67" s="15">
        <v>88660</v>
      </c>
      <c r="G67" s="7">
        <f t="shared" si="0"/>
        <v>4433000</v>
      </c>
      <c r="H67" s="8" t="s">
        <v>11</v>
      </c>
      <c r="I67" s="16" t="s">
        <v>15</v>
      </c>
      <c r="J67" s="9" t="s">
        <v>14</v>
      </c>
      <c r="K67" s="8">
        <v>0</v>
      </c>
    </row>
    <row r="68" spans="1:11" ht="78.75" x14ac:dyDescent="0.25">
      <c r="A68" s="6">
        <v>64</v>
      </c>
      <c r="B68" s="25" t="s">
        <v>142</v>
      </c>
      <c r="C68" s="26" t="s">
        <v>143</v>
      </c>
      <c r="D68" s="28" t="s">
        <v>17</v>
      </c>
      <c r="E68" s="6">
        <v>50</v>
      </c>
      <c r="F68" s="15">
        <v>89000</v>
      </c>
      <c r="G68" s="7">
        <f t="shared" si="0"/>
        <v>4450000</v>
      </c>
      <c r="H68" s="8" t="s">
        <v>11</v>
      </c>
      <c r="I68" s="16" t="s">
        <v>15</v>
      </c>
      <c r="J68" s="9" t="s">
        <v>14</v>
      </c>
      <c r="K68" s="8">
        <v>0</v>
      </c>
    </row>
    <row r="69" spans="1:11" ht="47.25" x14ac:dyDescent="0.25">
      <c r="A69" s="6">
        <v>65</v>
      </c>
      <c r="B69" s="25" t="s">
        <v>144</v>
      </c>
      <c r="C69" s="26" t="s">
        <v>145</v>
      </c>
      <c r="D69" s="28" t="s">
        <v>18</v>
      </c>
      <c r="E69" s="6">
        <v>30</v>
      </c>
      <c r="F69" s="15">
        <v>99000</v>
      </c>
      <c r="G69" s="7">
        <f t="shared" si="0"/>
        <v>2970000</v>
      </c>
      <c r="H69" s="8" t="s">
        <v>11</v>
      </c>
      <c r="I69" s="16" t="s">
        <v>15</v>
      </c>
      <c r="J69" s="9" t="s">
        <v>14</v>
      </c>
      <c r="K69" s="8">
        <v>0</v>
      </c>
    </row>
    <row r="70" spans="1:11" ht="110.25" x14ac:dyDescent="0.25">
      <c r="A70" s="6">
        <v>66</v>
      </c>
      <c r="B70" s="25" t="s">
        <v>146</v>
      </c>
      <c r="C70" s="26" t="s">
        <v>147</v>
      </c>
      <c r="D70" s="28" t="s">
        <v>17</v>
      </c>
      <c r="E70" s="6">
        <v>20</v>
      </c>
      <c r="F70" s="15">
        <v>58850</v>
      </c>
      <c r="G70" s="7">
        <f t="shared" si="0"/>
        <v>1177000</v>
      </c>
      <c r="H70" s="8" t="s">
        <v>11</v>
      </c>
      <c r="I70" s="16" t="s">
        <v>15</v>
      </c>
      <c r="J70" s="9" t="s">
        <v>14</v>
      </c>
      <c r="K70" s="8">
        <v>0</v>
      </c>
    </row>
    <row r="71" spans="1:11" ht="315" x14ac:dyDescent="0.25">
      <c r="A71" s="6">
        <v>67</v>
      </c>
      <c r="B71" s="25" t="s">
        <v>148</v>
      </c>
      <c r="C71" s="26" t="s">
        <v>149</v>
      </c>
      <c r="D71" s="28" t="s">
        <v>16</v>
      </c>
      <c r="E71" s="6">
        <v>5</v>
      </c>
      <c r="F71" s="15">
        <v>1294000</v>
      </c>
      <c r="G71" s="7">
        <f t="shared" si="0"/>
        <v>6470000</v>
      </c>
      <c r="H71" s="8" t="s">
        <v>11</v>
      </c>
      <c r="I71" s="16" t="s">
        <v>15</v>
      </c>
      <c r="J71" s="9" t="s">
        <v>14</v>
      </c>
      <c r="K71" s="8">
        <v>0</v>
      </c>
    </row>
    <row r="72" spans="1:11" ht="126" x14ac:dyDescent="0.25">
      <c r="A72" s="6">
        <v>68</v>
      </c>
      <c r="B72" s="25" t="s">
        <v>150</v>
      </c>
      <c r="C72" s="26" t="s">
        <v>151</v>
      </c>
      <c r="D72" s="28" t="s">
        <v>19</v>
      </c>
      <c r="E72" s="6">
        <v>5</v>
      </c>
      <c r="F72" s="15">
        <v>33500</v>
      </c>
      <c r="G72" s="7">
        <f t="shared" si="0"/>
        <v>167500</v>
      </c>
      <c r="H72" s="8" t="s">
        <v>11</v>
      </c>
      <c r="I72" s="16" t="s">
        <v>15</v>
      </c>
      <c r="J72" s="9" t="s">
        <v>14</v>
      </c>
      <c r="K72" s="8">
        <v>0</v>
      </c>
    </row>
    <row r="73" spans="1:11" ht="126" x14ac:dyDescent="0.25">
      <c r="A73" s="6">
        <v>69</v>
      </c>
      <c r="B73" s="25" t="s">
        <v>152</v>
      </c>
      <c r="C73" s="26" t="s">
        <v>153</v>
      </c>
      <c r="D73" s="28" t="s">
        <v>18</v>
      </c>
      <c r="E73" s="6">
        <v>50</v>
      </c>
      <c r="F73" s="15">
        <v>19850</v>
      </c>
      <c r="G73" s="7">
        <f t="shared" si="0"/>
        <v>992500</v>
      </c>
      <c r="H73" s="8" t="s">
        <v>11</v>
      </c>
      <c r="I73" s="16" t="s">
        <v>15</v>
      </c>
      <c r="J73" s="9" t="s">
        <v>14</v>
      </c>
      <c r="K73" s="8">
        <v>0</v>
      </c>
    </row>
    <row r="74" spans="1:11" ht="78.75" x14ac:dyDescent="0.25">
      <c r="A74" s="6">
        <v>70</v>
      </c>
      <c r="B74" s="25" t="s">
        <v>154</v>
      </c>
      <c r="C74" s="26" t="s">
        <v>155</v>
      </c>
      <c r="D74" s="28" t="s">
        <v>18</v>
      </c>
      <c r="E74" s="6">
        <v>410</v>
      </c>
      <c r="F74" s="15">
        <v>2200</v>
      </c>
      <c r="G74" s="7">
        <f t="shared" si="0"/>
        <v>902000</v>
      </c>
      <c r="H74" s="8" t="s">
        <v>11</v>
      </c>
      <c r="I74" s="16" t="s">
        <v>15</v>
      </c>
      <c r="J74" s="9" t="s">
        <v>14</v>
      </c>
      <c r="K74" s="8">
        <v>0</v>
      </c>
    </row>
    <row r="75" spans="1:11" ht="94.5" x14ac:dyDescent="0.25">
      <c r="A75" s="6">
        <v>71</v>
      </c>
      <c r="B75" s="25" t="s">
        <v>156</v>
      </c>
      <c r="C75" s="26" t="s">
        <v>157</v>
      </c>
      <c r="D75" s="28" t="s">
        <v>18</v>
      </c>
      <c r="E75" s="6">
        <v>305</v>
      </c>
      <c r="F75" s="15">
        <v>3200</v>
      </c>
      <c r="G75" s="7">
        <f t="shared" si="0"/>
        <v>976000</v>
      </c>
      <c r="H75" s="8" t="s">
        <v>11</v>
      </c>
      <c r="I75" s="16" t="s">
        <v>15</v>
      </c>
      <c r="J75" s="9" t="s">
        <v>14</v>
      </c>
      <c r="K75" s="8">
        <v>0</v>
      </c>
    </row>
    <row r="76" spans="1:11" ht="94.5" x14ac:dyDescent="0.25">
      <c r="A76" s="6">
        <v>72</v>
      </c>
      <c r="B76" s="25" t="s">
        <v>158</v>
      </c>
      <c r="C76" s="26" t="s">
        <v>159</v>
      </c>
      <c r="D76" s="28" t="s">
        <v>18</v>
      </c>
      <c r="E76" s="6">
        <v>300</v>
      </c>
      <c r="F76" s="15">
        <v>6450</v>
      </c>
      <c r="G76" s="7">
        <f t="shared" si="0"/>
        <v>1935000</v>
      </c>
      <c r="H76" s="8" t="s">
        <v>11</v>
      </c>
      <c r="I76" s="16" t="s">
        <v>15</v>
      </c>
      <c r="J76" s="9" t="s">
        <v>14</v>
      </c>
      <c r="K76" s="8">
        <v>0</v>
      </c>
    </row>
    <row r="77" spans="1:11" ht="110.25" x14ac:dyDescent="0.25">
      <c r="A77" s="6">
        <v>73</v>
      </c>
      <c r="B77" s="25" t="s">
        <v>160</v>
      </c>
      <c r="C77" s="26" t="s">
        <v>161</v>
      </c>
      <c r="D77" s="28" t="s">
        <v>18</v>
      </c>
      <c r="E77" s="6">
        <v>300</v>
      </c>
      <c r="F77" s="15">
        <v>2550</v>
      </c>
      <c r="G77" s="7">
        <f t="shared" si="0"/>
        <v>765000</v>
      </c>
      <c r="H77" s="8" t="s">
        <v>11</v>
      </c>
      <c r="I77" s="16" t="s">
        <v>15</v>
      </c>
      <c r="J77" s="9" t="s">
        <v>14</v>
      </c>
      <c r="K77" s="8">
        <v>0</v>
      </c>
    </row>
    <row r="78" spans="1:11" ht="63" x14ac:dyDescent="0.25">
      <c r="A78" s="6">
        <v>74</v>
      </c>
      <c r="B78" s="25" t="s">
        <v>162</v>
      </c>
      <c r="C78" s="26" t="s">
        <v>163</v>
      </c>
      <c r="D78" s="28" t="s">
        <v>16</v>
      </c>
      <c r="E78" s="6">
        <v>12</v>
      </c>
      <c r="F78" s="15">
        <v>5000</v>
      </c>
      <c r="G78" s="7">
        <f t="shared" si="0"/>
        <v>60000</v>
      </c>
      <c r="H78" s="8" t="s">
        <v>11</v>
      </c>
      <c r="I78" s="16" t="s">
        <v>15</v>
      </c>
      <c r="J78" s="9" t="s">
        <v>14</v>
      </c>
      <c r="K78" s="8">
        <v>0</v>
      </c>
    </row>
    <row r="79" spans="1:11" ht="63" x14ac:dyDescent="0.25">
      <c r="A79" s="6">
        <v>75</v>
      </c>
      <c r="B79" s="25" t="s">
        <v>162</v>
      </c>
      <c r="C79" s="26" t="s">
        <v>164</v>
      </c>
      <c r="D79" s="28" t="s">
        <v>16</v>
      </c>
      <c r="E79" s="6">
        <v>12</v>
      </c>
      <c r="F79" s="15">
        <v>5000</v>
      </c>
      <c r="G79" s="7">
        <f t="shared" si="0"/>
        <v>60000</v>
      </c>
      <c r="H79" s="8" t="s">
        <v>11</v>
      </c>
      <c r="I79" s="16" t="s">
        <v>15</v>
      </c>
      <c r="J79" s="9" t="s">
        <v>14</v>
      </c>
      <c r="K79" s="8">
        <v>0</v>
      </c>
    </row>
    <row r="80" spans="1:11" ht="299.25" x14ac:dyDescent="0.25">
      <c r="A80" s="6">
        <v>76</v>
      </c>
      <c r="B80" s="25" t="s">
        <v>165</v>
      </c>
      <c r="C80" s="26" t="s">
        <v>166</v>
      </c>
      <c r="D80" s="28" t="s">
        <v>17</v>
      </c>
      <c r="E80" s="6">
        <v>5</v>
      </c>
      <c r="F80" s="15">
        <v>490000</v>
      </c>
      <c r="G80" s="7">
        <f t="shared" si="0"/>
        <v>2450000</v>
      </c>
      <c r="H80" s="8" t="s">
        <v>11</v>
      </c>
      <c r="I80" s="16" t="s">
        <v>15</v>
      </c>
      <c r="J80" s="9" t="s">
        <v>14</v>
      </c>
      <c r="K80" s="8">
        <v>0</v>
      </c>
    </row>
    <row r="81" spans="1:11" ht="299.25" x14ac:dyDescent="0.25">
      <c r="A81" s="6">
        <v>77</v>
      </c>
      <c r="B81" s="25" t="s">
        <v>167</v>
      </c>
      <c r="C81" s="26" t="s">
        <v>168</v>
      </c>
      <c r="D81" s="28" t="s">
        <v>17</v>
      </c>
      <c r="E81" s="6">
        <v>5</v>
      </c>
      <c r="F81" s="15">
        <v>490000</v>
      </c>
      <c r="G81" s="7">
        <f t="shared" si="0"/>
        <v>2450000</v>
      </c>
      <c r="H81" s="8" t="s">
        <v>11</v>
      </c>
      <c r="I81" s="16" t="s">
        <v>15</v>
      </c>
      <c r="J81" s="9" t="s">
        <v>14</v>
      </c>
      <c r="K81" s="8">
        <v>0</v>
      </c>
    </row>
    <row r="82" spans="1:11" ht="157.5" x14ac:dyDescent="0.25">
      <c r="A82" s="6">
        <v>78</v>
      </c>
      <c r="B82" s="25" t="s">
        <v>169</v>
      </c>
      <c r="C82" s="26" t="s">
        <v>170</v>
      </c>
      <c r="D82" s="28" t="s">
        <v>16</v>
      </c>
      <c r="E82" s="6">
        <v>10</v>
      </c>
      <c r="F82" s="15">
        <v>448500</v>
      </c>
      <c r="G82" s="7">
        <f t="shared" si="0"/>
        <v>4485000</v>
      </c>
      <c r="H82" s="8" t="s">
        <v>11</v>
      </c>
      <c r="I82" s="16" t="s">
        <v>15</v>
      </c>
      <c r="J82" s="9" t="s">
        <v>14</v>
      </c>
      <c r="K82" s="8">
        <v>0</v>
      </c>
    </row>
    <row r="83" spans="1:11" ht="409.5" x14ac:dyDescent="0.25">
      <c r="A83" s="6">
        <v>79</v>
      </c>
      <c r="B83" s="25" t="s">
        <v>171</v>
      </c>
      <c r="C83" s="26" t="s">
        <v>172</v>
      </c>
      <c r="D83" s="28" t="s">
        <v>17</v>
      </c>
      <c r="E83" s="6">
        <v>220</v>
      </c>
      <c r="F83" s="15">
        <v>300000</v>
      </c>
      <c r="G83" s="7">
        <f t="shared" si="0"/>
        <v>66000000</v>
      </c>
      <c r="H83" s="8" t="s">
        <v>11</v>
      </c>
      <c r="I83" s="16" t="s">
        <v>15</v>
      </c>
      <c r="J83" s="9" t="s">
        <v>14</v>
      </c>
      <c r="K83" s="8">
        <v>0</v>
      </c>
    </row>
    <row r="84" spans="1:11" ht="409.5" x14ac:dyDescent="0.25">
      <c r="A84" s="6">
        <v>80</v>
      </c>
      <c r="B84" s="25" t="s">
        <v>173</v>
      </c>
      <c r="C84" s="26" t="s">
        <v>174</v>
      </c>
      <c r="D84" s="28" t="s">
        <v>17</v>
      </c>
      <c r="E84" s="6">
        <v>30</v>
      </c>
      <c r="F84" s="15">
        <v>198000</v>
      </c>
      <c r="G84" s="7">
        <f t="shared" si="0"/>
        <v>5940000</v>
      </c>
      <c r="H84" s="8" t="s">
        <v>11</v>
      </c>
      <c r="I84" s="16" t="s">
        <v>15</v>
      </c>
      <c r="J84" s="9" t="s">
        <v>14</v>
      </c>
      <c r="K84" s="8">
        <v>0</v>
      </c>
    </row>
    <row r="85" spans="1:11" ht="409.5" x14ac:dyDescent="0.25">
      <c r="A85" s="6">
        <v>81</v>
      </c>
      <c r="B85" s="25" t="s">
        <v>175</v>
      </c>
      <c r="C85" s="26" t="s">
        <v>176</v>
      </c>
      <c r="D85" s="28" t="s">
        <v>17</v>
      </c>
      <c r="E85" s="6">
        <v>700</v>
      </c>
      <c r="F85" s="15">
        <v>204700</v>
      </c>
      <c r="G85" s="7">
        <f t="shared" si="0"/>
        <v>143290000</v>
      </c>
      <c r="H85" s="8" t="s">
        <v>11</v>
      </c>
      <c r="I85" s="16" t="s">
        <v>15</v>
      </c>
      <c r="J85" s="9" t="s">
        <v>14</v>
      </c>
      <c r="K85" s="8">
        <v>0</v>
      </c>
    </row>
    <row r="86" spans="1:11" ht="409.5" x14ac:dyDescent="0.25">
      <c r="A86" s="6">
        <v>82</v>
      </c>
      <c r="B86" s="25" t="s">
        <v>177</v>
      </c>
      <c r="C86" s="26" t="s">
        <v>178</v>
      </c>
      <c r="D86" s="28" t="s">
        <v>16</v>
      </c>
      <c r="E86" s="6">
        <v>100</v>
      </c>
      <c r="F86" s="15">
        <v>171200</v>
      </c>
      <c r="G86" s="7">
        <f t="shared" si="0"/>
        <v>17120000</v>
      </c>
      <c r="H86" s="8" t="s">
        <v>11</v>
      </c>
      <c r="I86" s="16" t="s">
        <v>15</v>
      </c>
      <c r="J86" s="9" t="s">
        <v>14</v>
      </c>
      <c r="K86" s="8">
        <v>0</v>
      </c>
    </row>
    <row r="87" spans="1:11" ht="315" x14ac:dyDescent="0.25">
      <c r="A87" s="6">
        <v>83</v>
      </c>
      <c r="B87" s="25" t="s">
        <v>179</v>
      </c>
      <c r="C87" s="26" t="s">
        <v>180</v>
      </c>
      <c r="D87" s="28" t="s">
        <v>16</v>
      </c>
      <c r="E87" s="6">
        <v>500</v>
      </c>
      <c r="F87" s="15">
        <v>107500</v>
      </c>
      <c r="G87" s="7">
        <f t="shared" ref="G87:G93" si="1">E87*F87</f>
        <v>53750000</v>
      </c>
      <c r="H87" s="8" t="s">
        <v>11</v>
      </c>
      <c r="I87" s="16" t="s">
        <v>15</v>
      </c>
      <c r="J87" s="9" t="s">
        <v>14</v>
      </c>
      <c r="K87" s="8">
        <v>0</v>
      </c>
    </row>
    <row r="88" spans="1:11" ht="252" x14ac:dyDescent="0.25">
      <c r="A88" s="6">
        <v>84</v>
      </c>
      <c r="B88" s="25" t="s">
        <v>181</v>
      </c>
      <c r="C88" s="26" t="s">
        <v>182</v>
      </c>
      <c r="D88" s="28" t="s">
        <v>16</v>
      </c>
      <c r="E88" s="6">
        <v>500</v>
      </c>
      <c r="F88" s="15">
        <v>59900</v>
      </c>
      <c r="G88" s="7">
        <f t="shared" si="1"/>
        <v>29950000</v>
      </c>
      <c r="H88" s="8" t="s">
        <v>11</v>
      </c>
      <c r="I88" s="16" t="s">
        <v>15</v>
      </c>
      <c r="J88" s="9" t="s">
        <v>14</v>
      </c>
      <c r="K88" s="8">
        <v>0</v>
      </c>
    </row>
    <row r="89" spans="1:11" ht="393.75" x14ac:dyDescent="0.25">
      <c r="A89" s="6">
        <v>85</v>
      </c>
      <c r="B89" s="25" t="s">
        <v>183</v>
      </c>
      <c r="C89" s="26" t="s">
        <v>184</v>
      </c>
      <c r="D89" s="28" t="s">
        <v>16</v>
      </c>
      <c r="E89" s="6">
        <v>50</v>
      </c>
      <c r="F89" s="15">
        <v>129315</v>
      </c>
      <c r="G89" s="7">
        <f t="shared" si="1"/>
        <v>6465750</v>
      </c>
      <c r="H89" s="8" t="s">
        <v>11</v>
      </c>
      <c r="I89" s="16" t="s">
        <v>15</v>
      </c>
      <c r="J89" s="9" t="s">
        <v>14</v>
      </c>
      <c r="K89" s="8">
        <v>0</v>
      </c>
    </row>
    <row r="90" spans="1:11" ht="409.5" x14ac:dyDescent="0.25">
      <c r="A90" s="6">
        <v>86</v>
      </c>
      <c r="B90" s="25" t="s">
        <v>185</v>
      </c>
      <c r="C90" s="26" t="s">
        <v>186</v>
      </c>
      <c r="D90" s="28" t="s">
        <v>16</v>
      </c>
      <c r="E90" s="6">
        <v>50</v>
      </c>
      <c r="F90" s="15">
        <v>44000</v>
      </c>
      <c r="G90" s="7">
        <f t="shared" si="1"/>
        <v>2200000</v>
      </c>
      <c r="H90" s="8" t="s">
        <v>11</v>
      </c>
      <c r="I90" s="16" t="s">
        <v>15</v>
      </c>
      <c r="J90" s="9" t="s">
        <v>14</v>
      </c>
      <c r="K90" s="8">
        <v>0</v>
      </c>
    </row>
    <row r="91" spans="1:11" ht="141.75" x14ac:dyDescent="0.25">
      <c r="A91" s="6">
        <v>87</v>
      </c>
      <c r="B91" s="25" t="s">
        <v>187</v>
      </c>
      <c r="C91" s="26" t="s">
        <v>188</v>
      </c>
      <c r="D91" s="28" t="s">
        <v>16</v>
      </c>
      <c r="E91" s="6">
        <v>324</v>
      </c>
      <c r="F91" s="15">
        <v>9000</v>
      </c>
      <c r="G91" s="7">
        <f t="shared" si="1"/>
        <v>2916000</v>
      </c>
      <c r="H91" s="8" t="s">
        <v>11</v>
      </c>
      <c r="I91" s="16" t="s">
        <v>15</v>
      </c>
      <c r="J91" s="9" t="s">
        <v>14</v>
      </c>
      <c r="K91" s="8">
        <v>0</v>
      </c>
    </row>
    <row r="92" spans="1:11" ht="409.5" x14ac:dyDescent="0.25">
      <c r="A92" s="6">
        <v>88</v>
      </c>
      <c r="B92" s="25" t="s">
        <v>189</v>
      </c>
      <c r="C92" s="26" t="s">
        <v>190</v>
      </c>
      <c r="D92" s="28" t="s">
        <v>16</v>
      </c>
      <c r="E92" s="6">
        <v>20</v>
      </c>
      <c r="F92" s="15">
        <v>850000</v>
      </c>
      <c r="G92" s="7">
        <f t="shared" si="1"/>
        <v>17000000</v>
      </c>
      <c r="H92" s="8" t="s">
        <v>11</v>
      </c>
      <c r="I92" s="16" t="s">
        <v>15</v>
      </c>
      <c r="J92" s="9" t="s">
        <v>14</v>
      </c>
      <c r="K92" s="8">
        <v>0</v>
      </c>
    </row>
    <row r="93" spans="1:11" ht="409.5" x14ac:dyDescent="0.25">
      <c r="A93" s="6">
        <v>89</v>
      </c>
      <c r="B93" s="25" t="s">
        <v>191</v>
      </c>
      <c r="C93" s="26" t="s">
        <v>192</v>
      </c>
      <c r="D93" s="28" t="s">
        <v>16</v>
      </c>
      <c r="E93" s="6">
        <v>20</v>
      </c>
      <c r="F93" s="15">
        <v>760000</v>
      </c>
      <c r="G93" s="7">
        <f t="shared" si="1"/>
        <v>15200000</v>
      </c>
      <c r="H93" s="8" t="s">
        <v>11</v>
      </c>
      <c r="I93" s="16" t="s">
        <v>15</v>
      </c>
      <c r="J93" s="9" t="s">
        <v>14</v>
      </c>
      <c r="K93" s="8">
        <v>0</v>
      </c>
    </row>
    <row r="94" spans="1:11" ht="63" x14ac:dyDescent="0.25">
      <c r="A94" s="6">
        <v>90</v>
      </c>
      <c r="B94" s="25" t="s">
        <v>193</v>
      </c>
      <c r="C94" s="26" t="s">
        <v>194</v>
      </c>
      <c r="D94" s="28" t="s">
        <v>16</v>
      </c>
      <c r="E94" s="6">
        <v>10</v>
      </c>
      <c r="F94" s="15">
        <v>188500</v>
      </c>
      <c r="G94" s="7">
        <f t="shared" ref="G94:G123" si="2">E94*F94</f>
        <v>1885000</v>
      </c>
      <c r="H94" s="8" t="s">
        <v>11</v>
      </c>
      <c r="I94" s="16" t="s">
        <v>15</v>
      </c>
      <c r="J94" s="9" t="s">
        <v>14</v>
      </c>
      <c r="K94" s="8">
        <v>0</v>
      </c>
    </row>
    <row r="95" spans="1:11" ht="94.5" x14ac:dyDescent="0.25">
      <c r="A95" s="6">
        <v>91</v>
      </c>
      <c r="B95" s="25" t="s">
        <v>195</v>
      </c>
      <c r="C95" s="26" t="s">
        <v>196</v>
      </c>
      <c r="D95" s="28" t="s">
        <v>16</v>
      </c>
      <c r="E95" s="6">
        <v>3</v>
      </c>
      <c r="F95" s="15">
        <v>818500</v>
      </c>
      <c r="G95" s="7">
        <f t="shared" si="2"/>
        <v>2455500</v>
      </c>
      <c r="H95" s="8" t="s">
        <v>11</v>
      </c>
      <c r="I95" s="16" t="s">
        <v>15</v>
      </c>
      <c r="J95" s="9" t="s">
        <v>14</v>
      </c>
      <c r="K95" s="8">
        <v>0</v>
      </c>
    </row>
    <row r="96" spans="1:11" ht="78.75" x14ac:dyDescent="0.25">
      <c r="A96" s="6">
        <v>92</v>
      </c>
      <c r="B96" s="25" t="s">
        <v>197</v>
      </c>
      <c r="C96" s="26" t="s">
        <v>198</v>
      </c>
      <c r="D96" s="28" t="s">
        <v>16</v>
      </c>
      <c r="E96" s="6">
        <v>3</v>
      </c>
      <c r="F96" s="15">
        <v>818500</v>
      </c>
      <c r="G96" s="7">
        <f t="shared" si="2"/>
        <v>2455500</v>
      </c>
      <c r="H96" s="8" t="s">
        <v>11</v>
      </c>
      <c r="I96" s="16" t="s">
        <v>15</v>
      </c>
      <c r="J96" s="9" t="s">
        <v>14</v>
      </c>
      <c r="K96" s="8">
        <v>0</v>
      </c>
    </row>
    <row r="97" spans="1:11" ht="110.25" x14ac:dyDescent="0.25">
      <c r="A97" s="6">
        <v>93</v>
      </c>
      <c r="B97" s="25" t="s">
        <v>199</v>
      </c>
      <c r="C97" s="26" t="s">
        <v>200</v>
      </c>
      <c r="D97" s="28" t="s">
        <v>16</v>
      </c>
      <c r="E97" s="6">
        <v>3</v>
      </c>
      <c r="F97" s="15">
        <v>187000</v>
      </c>
      <c r="G97" s="7">
        <f t="shared" si="2"/>
        <v>561000</v>
      </c>
      <c r="H97" s="8" t="s">
        <v>11</v>
      </c>
      <c r="I97" s="16" t="s">
        <v>15</v>
      </c>
      <c r="J97" s="9" t="s">
        <v>14</v>
      </c>
      <c r="K97" s="8">
        <v>0</v>
      </c>
    </row>
    <row r="98" spans="1:11" ht="94.5" x14ac:dyDescent="0.25">
      <c r="A98" s="6">
        <v>94</v>
      </c>
      <c r="B98" s="25" t="s">
        <v>201</v>
      </c>
      <c r="C98" s="26" t="s">
        <v>202</v>
      </c>
      <c r="D98" s="28" t="s">
        <v>16</v>
      </c>
      <c r="E98" s="6">
        <v>3</v>
      </c>
      <c r="F98" s="15">
        <v>607000</v>
      </c>
      <c r="G98" s="7">
        <f t="shared" si="2"/>
        <v>1821000</v>
      </c>
      <c r="H98" s="8" t="s">
        <v>11</v>
      </c>
      <c r="I98" s="16" t="s">
        <v>15</v>
      </c>
      <c r="J98" s="9" t="s">
        <v>14</v>
      </c>
      <c r="K98" s="8">
        <v>0</v>
      </c>
    </row>
    <row r="99" spans="1:11" ht="47.25" x14ac:dyDescent="0.25">
      <c r="A99" s="6">
        <v>95</v>
      </c>
      <c r="B99" s="25" t="s">
        <v>203</v>
      </c>
      <c r="C99" s="26" t="s">
        <v>204</v>
      </c>
      <c r="D99" s="28" t="s">
        <v>16</v>
      </c>
      <c r="E99" s="6">
        <v>3</v>
      </c>
      <c r="F99" s="15">
        <v>299500</v>
      </c>
      <c r="G99" s="7">
        <f t="shared" si="2"/>
        <v>898500</v>
      </c>
      <c r="H99" s="8" t="s">
        <v>11</v>
      </c>
      <c r="I99" s="16" t="s">
        <v>15</v>
      </c>
      <c r="J99" s="9" t="s">
        <v>14</v>
      </c>
      <c r="K99" s="8">
        <v>0</v>
      </c>
    </row>
    <row r="100" spans="1:11" ht="47.25" x14ac:dyDescent="0.25">
      <c r="A100" s="6">
        <v>96</v>
      </c>
      <c r="B100" s="25" t="s">
        <v>205</v>
      </c>
      <c r="C100" s="26" t="s">
        <v>206</v>
      </c>
      <c r="D100" s="28" t="s">
        <v>16</v>
      </c>
      <c r="E100" s="6">
        <v>3</v>
      </c>
      <c r="F100" s="15">
        <v>337000</v>
      </c>
      <c r="G100" s="7">
        <f t="shared" si="2"/>
        <v>1011000</v>
      </c>
      <c r="H100" s="8" t="s">
        <v>11</v>
      </c>
      <c r="I100" s="16" t="s">
        <v>15</v>
      </c>
      <c r="J100" s="9" t="s">
        <v>14</v>
      </c>
      <c r="K100" s="8">
        <v>0</v>
      </c>
    </row>
    <row r="101" spans="1:11" ht="63" x14ac:dyDescent="0.25">
      <c r="A101" s="6">
        <v>97</v>
      </c>
      <c r="B101" s="25" t="s">
        <v>207</v>
      </c>
      <c r="C101" s="26" t="s">
        <v>208</v>
      </c>
      <c r="D101" s="28" t="s">
        <v>16</v>
      </c>
      <c r="E101" s="6">
        <v>10</v>
      </c>
      <c r="F101" s="15">
        <v>412000</v>
      </c>
      <c r="G101" s="7">
        <f t="shared" si="2"/>
        <v>4120000</v>
      </c>
      <c r="H101" s="8" t="s">
        <v>11</v>
      </c>
      <c r="I101" s="16" t="s">
        <v>15</v>
      </c>
      <c r="J101" s="9" t="s">
        <v>14</v>
      </c>
      <c r="K101" s="8">
        <v>0</v>
      </c>
    </row>
    <row r="102" spans="1:11" ht="47.25" x14ac:dyDescent="0.25">
      <c r="A102" s="6">
        <v>98</v>
      </c>
      <c r="B102" s="25" t="s">
        <v>209</v>
      </c>
      <c r="C102" s="26" t="s">
        <v>210</v>
      </c>
      <c r="D102" s="28" t="s">
        <v>16</v>
      </c>
      <c r="E102" s="6">
        <v>3</v>
      </c>
      <c r="F102" s="15">
        <v>524500</v>
      </c>
      <c r="G102" s="7">
        <f t="shared" si="2"/>
        <v>1573500</v>
      </c>
      <c r="H102" s="8" t="s">
        <v>11</v>
      </c>
      <c r="I102" s="16" t="s">
        <v>15</v>
      </c>
      <c r="J102" s="9" t="s">
        <v>14</v>
      </c>
      <c r="K102" s="8">
        <v>0</v>
      </c>
    </row>
    <row r="103" spans="1:11" ht="63" x14ac:dyDescent="0.25">
      <c r="A103" s="6">
        <v>99</v>
      </c>
      <c r="B103" s="25" t="s">
        <v>211</v>
      </c>
      <c r="C103" s="26" t="s">
        <v>212</v>
      </c>
      <c r="D103" s="28" t="s">
        <v>16</v>
      </c>
      <c r="E103" s="6">
        <v>3</v>
      </c>
      <c r="F103" s="15">
        <v>423500</v>
      </c>
      <c r="G103" s="7">
        <f t="shared" si="2"/>
        <v>1270500</v>
      </c>
      <c r="H103" s="8" t="s">
        <v>11</v>
      </c>
      <c r="I103" s="16" t="s">
        <v>15</v>
      </c>
      <c r="J103" s="9" t="s">
        <v>14</v>
      </c>
      <c r="K103" s="8">
        <v>0</v>
      </c>
    </row>
    <row r="104" spans="1:11" ht="47.25" x14ac:dyDescent="0.25">
      <c r="A104" s="6">
        <v>100</v>
      </c>
      <c r="B104" s="25" t="s">
        <v>213</v>
      </c>
      <c r="C104" s="26" t="s">
        <v>214</v>
      </c>
      <c r="D104" s="28" t="s">
        <v>16</v>
      </c>
      <c r="E104" s="6">
        <v>3</v>
      </c>
      <c r="F104" s="15">
        <v>524500</v>
      </c>
      <c r="G104" s="7">
        <f t="shared" si="2"/>
        <v>1573500</v>
      </c>
      <c r="H104" s="8" t="s">
        <v>11</v>
      </c>
      <c r="I104" s="16" t="s">
        <v>15</v>
      </c>
      <c r="J104" s="9" t="s">
        <v>14</v>
      </c>
      <c r="K104" s="8">
        <v>0</v>
      </c>
    </row>
    <row r="105" spans="1:11" ht="110.25" x14ac:dyDescent="0.25">
      <c r="A105" s="6">
        <v>101</v>
      </c>
      <c r="B105" s="25" t="s">
        <v>215</v>
      </c>
      <c r="C105" s="26" t="s">
        <v>216</v>
      </c>
      <c r="D105" s="28" t="s">
        <v>16</v>
      </c>
      <c r="E105" s="6">
        <v>2</v>
      </c>
      <c r="F105" s="15">
        <v>365500</v>
      </c>
      <c r="G105" s="7">
        <f t="shared" si="2"/>
        <v>731000</v>
      </c>
      <c r="H105" s="8" t="s">
        <v>11</v>
      </c>
      <c r="I105" s="16" t="s">
        <v>15</v>
      </c>
      <c r="J105" s="9" t="s">
        <v>14</v>
      </c>
      <c r="K105" s="8">
        <v>0</v>
      </c>
    </row>
    <row r="106" spans="1:11" ht="141.75" x14ac:dyDescent="0.25">
      <c r="A106" s="6">
        <v>102</v>
      </c>
      <c r="B106" s="25" t="s">
        <v>217</v>
      </c>
      <c r="C106" s="26" t="s">
        <v>218</v>
      </c>
      <c r="D106" s="28" t="s">
        <v>16</v>
      </c>
      <c r="E106" s="6">
        <v>2</v>
      </c>
      <c r="F106" s="15">
        <v>819000</v>
      </c>
      <c r="G106" s="7">
        <f t="shared" si="2"/>
        <v>1638000</v>
      </c>
      <c r="H106" s="8" t="s">
        <v>11</v>
      </c>
      <c r="I106" s="16" t="s">
        <v>15</v>
      </c>
      <c r="J106" s="9" t="s">
        <v>14</v>
      </c>
      <c r="K106" s="8">
        <v>0</v>
      </c>
    </row>
    <row r="107" spans="1:11" ht="157.5" x14ac:dyDescent="0.25">
      <c r="A107" s="6">
        <v>103</v>
      </c>
      <c r="B107" s="25" t="s">
        <v>219</v>
      </c>
      <c r="C107" s="26" t="s">
        <v>220</v>
      </c>
      <c r="D107" s="28" t="s">
        <v>16</v>
      </c>
      <c r="E107" s="6">
        <v>5</v>
      </c>
      <c r="F107" s="15">
        <v>670000</v>
      </c>
      <c r="G107" s="7">
        <f t="shared" si="2"/>
        <v>3350000</v>
      </c>
      <c r="H107" s="8" t="s">
        <v>11</v>
      </c>
      <c r="I107" s="16" t="s">
        <v>15</v>
      </c>
      <c r="J107" s="9" t="s">
        <v>14</v>
      </c>
      <c r="K107" s="8">
        <v>0</v>
      </c>
    </row>
    <row r="108" spans="1:11" ht="378" x14ac:dyDescent="0.25">
      <c r="A108" s="6">
        <v>104</v>
      </c>
      <c r="B108" s="25" t="s">
        <v>221</v>
      </c>
      <c r="C108" s="26" t="s">
        <v>222</v>
      </c>
      <c r="D108" s="28" t="s">
        <v>16</v>
      </c>
      <c r="E108" s="6">
        <v>5</v>
      </c>
      <c r="F108" s="15">
        <v>649000</v>
      </c>
      <c r="G108" s="7">
        <f t="shared" si="2"/>
        <v>3245000</v>
      </c>
      <c r="H108" s="8" t="s">
        <v>11</v>
      </c>
      <c r="I108" s="16" t="s">
        <v>15</v>
      </c>
      <c r="J108" s="9" t="s">
        <v>14</v>
      </c>
      <c r="K108" s="8">
        <v>0</v>
      </c>
    </row>
    <row r="109" spans="1:11" ht="409.5" x14ac:dyDescent="0.25">
      <c r="A109" s="6">
        <v>105</v>
      </c>
      <c r="B109" s="25" t="s">
        <v>223</v>
      </c>
      <c r="C109" s="26" t="s">
        <v>224</v>
      </c>
      <c r="D109" s="28" t="s">
        <v>16</v>
      </c>
      <c r="E109" s="6">
        <v>3</v>
      </c>
      <c r="F109" s="15">
        <v>750000</v>
      </c>
      <c r="G109" s="7">
        <f t="shared" si="2"/>
        <v>2250000</v>
      </c>
      <c r="H109" s="8" t="s">
        <v>11</v>
      </c>
      <c r="I109" s="16" t="s">
        <v>15</v>
      </c>
      <c r="J109" s="9" t="s">
        <v>14</v>
      </c>
      <c r="K109" s="8">
        <v>0</v>
      </c>
    </row>
    <row r="110" spans="1:11" ht="220.5" x14ac:dyDescent="0.25">
      <c r="A110" s="6">
        <v>106</v>
      </c>
      <c r="B110" s="25" t="s">
        <v>225</v>
      </c>
      <c r="C110" s="26" t="s">
        <v>226</v>
      </c>
      <c r="D110" s="28" t="s">
        <v>16</v>
      </c>
      <c r="E110" s="6">
        <v>1</v>
      </c>
      <c r="F110" s="15">
        <v>44750</v>
      </c>
      <c r="G110" s="7">
        <f t="shared" si="2"/>
        <v>44750</v>
      </c>
      <c r="H110" s="8" t="s">
        <v>11</v>
      </c>
      <c r="I110" s="16" t="s">
        <v>15</v>
      </c>
      <c r="J110" s="9" t="s">
        <v>14</v>
      </c>
      <c r="K110" s="8">
        <v>0</v>
      </c>
    </row>
    <row r="111" spans="1:11" ht="409.5" x14ac:dyDescent="0.25">
      <c r="A111" s="6">
        <v>107</v>
      </c>
      <c r="B111" s="25" t="s">
        <v>227</v>
      </c>
      <c r="C111" s="26" t="s">
        <v>228</v>
      </c>
      <c r="D111" s="28" t="s">
        <v>16</v>
      </c>
      <c r="E111" s="6">
        <v>1</v>
      </c>
      <c r="F111" s="15">
        <v>285500</v>
      </c>
      <c r="G111" s="7">
        <f t="shared" si="2"/>
        <v>285500</v>
      </c>
      <c r="H111" s="8" t="s">
        <v>11</v>
      </c>
      <c r="I111" s="16" t="s">
        <v>15</v>
      </c>
      <c r="J111" s="9" t="s">
        <v>14</v>
      </c>
      <c r="K111" s="8">
        <v>0</v>
      </c>
    </row>
    <row r="112" spans="1:11" ht="78.75" x14ac:dyDescent="0.25">
      <c r="A112" s="6">
        <v>108</v>
      </c>
      <c r="B112" s="25" t="s">
        <v>229</v>
      </c>
      <c r="C112" s="26" t="s">
        <v>230</v>
      </c>
      <c r="D112" s="28" t="s">
        <v>16</v>
      </c>
      <c r="E112" s="6">
        <v>20</v>
      </c>
      <c r="F112" s="15">
        <v>790000</v>
      </c>
      <c r="G112" s="7">
        <f t="shared" si="2"/>
        <v>15800000</v>
      </c>
      <c r="H112" s="8" t="s">
        <v>11</v>
      </c>
      <c r="I112" s="16" t="s">
        <v>15</v>
      </c>
      <c r="J112" s="9" t="s">
        <v>14</v>
      </c>
      <c r="K112" s="8">
        <v>0</v>
      </c>
    </row>
    <row r="113" spans="1:11" ht="94.5" x14ac:dyDescent="0.25">
      <c r="A113" s="6">
        <v>109</v>
      </c>
      <c r="B113" s="25" t="s">
        <v>231</v>
      </c>
      <c r="C113" s="26" t="s">
        <v>232</v>
      </c>
      <c r="D113" s="28" t="s">
        <v>16</v>
      </c>
      <c r="E113" s="6">
        <v>15</v>
      </c>
      <c r="F113" s="15">
        <v>790000</v>
      </c>
      <c r="G113" s="7">
        <f t="shared" si="2"/>
        <v>11850000</v>
      </c>
      <c r="H113" s="8" t="s">
        <v>11</v>
      </c>
      <c r="I113" s="16" t="s">
        <v>15</v>
      </c>
      <c r="J113" s="9" t="s">
        <v>14</v>
      </c>
      <c r="K113" s="8">
        <v>0</v>
      </c>
    </row>
    <row r="114" spans="1:11" ht="110.25" x14ac:dyDescent="0.25">
      <c r="A114" s="6">
        <v>110</v>
      </c>
      <c r="B114" s="25" t="s">
        <v>233</v>
      </c>
      <c r="C114" s="26" t="s">
        <v>234</v>
      </c>
      <c r="D114" s="28" t="s">
        <v>16</v>
      </c>
      <c r="E114" s="6">
        <v>32</v>
      </c>
      <c r="F114" s="15">
        <v>430000</v>
      </c>
      <c r="G114" s="7">
        <f t="shared" si="2"/>
        <v>13760000</v>
      </c>
      <c r="H114" s="8" t="s">
        <v>11</v>
      </c>
      <c r="I114" s="16" t="s">
        <v>15</v>
      </c>
      <c r="J114" s="9" t="s">
        <v>14</v>
      </c>
      <c r="K114" s="8">
        <v>0</v>
      </c>
    </row>
    <row r="115" spans="1:11" ht="63" x14ac:dyDescent="0.25">
      <c r="A115" s="6">
        <v>111</v>
      </c>
      <c r="B115" s="25" t="s">
        <v>235</v>
      </c>
      <c r="C115" s="26" t="s">
        <v>236</v>
      </c>
      <c r="D115" s="28" t="s">
        <v>16</v>
      </c>
      <c r="E115" s="6">
        <v>5</v>
      </c>
      <c r="F115" s="15">
        <v>730000</v>
      </c>
      <c r="G115" s="7">
        <f t="shared" si="2"/>
        <v>3650000</v>
      </c>
      <c r="H115" s="8" t="s">
        <v>11</v>
      </c>
      <c r="I115" s="16" t="s">
        <v>15</v>
      </c>
      <c r="J115" s="9" t="s">
        <v>14</v>
      </c>
      <c r="K115" s="8">
        <v>0</v>
      </c>
    </row>
    <row r="116" spans="1:11" ht="236.25" x14ac:dyDescent="0.25">
      <c r="A116" s="6">
        <v>112</v>
      </c>
      <c r="B116" s="25" t="s">
        <v>237</v>
      </c>
      <c r="C116" s="26" t="s">
        <v>238</v>
      </c>
      <c r="D116" s="28" t="s">
        <v>16</v>
      </c>
      <c r="E116" s="6">
        <v>5</v>
      </c>
      <c r="F116" s="15">
        <v>76500</v>
      </c>
      <c r="G116" s="7">
        <f t="shared" si="2"/>
        <v>382500</v>
      </c>
      <c r="H116" s="8" t="s">
        <v>11</v>
      </c>
      <c r="I116" s="16" t="s">
        <v>15</v>
      </c>
      <c r="J116" s="9" t="s">
        <v>14</v>
      </c>
      <c r="K116" s="8">
        <v>0</v>
      </c>
    </row>
    <row r="117" spans="1:11" ht="157.5" x14ac:dyDescent="0.25">
      <c r="A117" s="6">
        <v>113</v>
      </c>
      <c r="B117" s="25" t="s">
        <v>239</v>
      </c>
      <c r="C117" s="26" t="s">
        <v>240</v>
      </c>
      <c r="D117" s="28" t="s">
        <v>16</v>
      </c>
      <c r="E117" s="6">
        <v>100</v>
      </c>
      <c r="F117" s="15">
        <v>22150</v>
      </c>
      <c r="G117" s="7">
        <f t="shared" si="2"/>
        <v>2215000</v>
      </c>
      <c r="H117" s="8" t="s">
        <v>11</v>
      </c>
      <c r="I117" s="16" t="s">
        <v>15</v>
      </c>
      <c r="J117" s="9" t="s">
        <v>14</v>
      </c>
      <c r="K117" s="8">
        <v>0</v>
      </c>
    </row>
    <row r="118" spans="1:11" ht="283.5" x14ac:dyDescent="0.25">
      <c r="A118" s="6">
        <v>114</v>
      </c>
      <c r="B118" s="25" t="s">
        <v>241</v>
      </c>
      <c r="C118" s="26" t="s">
        <v>242</v>
      </c>
      <c r="D118" s="28" t="s">
        <v>17</v>
      </c>
      <c r="E118" s="6">
        <v>5</v>
      </c>
      <c r="F118" s="15">
        <v>5900000</v>
      </c>
      <c r="G118" s="7">
        <f t="shared" si="2"/>
        <v>29500000</v>
      </c>
      <c r="H118" s="8" t="s">
        <v>11</v>
      </c>
      <c r="I118" s="16" t="s">
        <v>15</v>
      </c>
      <c r="J118" s="9" t="s">
        <v>14</v>
      </c>
      <c r="K118" s="8">
        <v>0</v>
      </c>
    </row>
    <row r="119" spans="1:11" ht="409.5" x14ac:dyDescent="0.25">
      <c r="A119" s="6">
        <v>115</v>
      </c>
      <c r="B119" s="25" t="s">
        <v>243</v>
      </c>
      <c r="C119" s="26" t="s">
        <v>244</v>
      </c>
      <c r="D119" s="28" t="s">
        <v>17</v>
      </c>
      <c r="E119" s="6">
        <v>5</v>
      </c>
      <c r="F119" s="15">
        <v>5900000</v>
      </c>
      <c r="G119" s="7">
        <f t="shared" si="2"/>
        <v>29500000</v>
      </c>
      <c r="H119" s="8" t="s">
        <v>11</v>
      </c>
      <c r="I119" s="16" t="s">
        <v>15</v>
      </c>
      <c r="J119" s="9" t="s">
        <v>14</v>
      </c>
      <c r="K119" s="8">
        <v>0</v>
      </c>
    </row>
    <row r="120" spans="1:11" ht="346.5" x14ac:dyDescent="0.25">
      <c r="A120" s="6">
        <v>116</v>
      </c>
      <c r="B120" s="25" t="s">
        <v>245</v>
      </c>
      <c r="C120" s="26" t="s">
        <v>246</v>
      </c>
      <c r="D120" s="28" t="s">
        <v>16</v>
      </c>
      <c r="E120" s="6">
        <v>10</v>
      </c>
      <c r="F120" s="15">
        <v>171200</v>
      </c>
      <c r="G120" s="7">
        <f t="shared" si="2"/>
        <v>1712000</v>
      </c>
      <c r="H120" s="8" t="s">
        <v>11</v>
      </c>
      <c r="I120" s="16" t="s">
        <v>15</v>
      </c>
      <c r="J120" s="9" t="s">
        <v>14</v>
      </c>
      <c r="K120" s="8">
        <v>0</v>
      </c>
    </row>
    <row r="121" spans="1:11" ht="78.75" x14ac:dyDescent="0.25">
      <c r="A121" s="6">
        <v>117</v>
      </c>
      <c r="B121" s="25" t="s">
        <v>247</v>
      </c>
      <c r="C121" s="26" t="s">
        <v>248</v>
      </c>
      <c r="D121" s="28" t="s">
        <v>16</v>
      </c>
      <c r="E121" s="6">
        <v>30</v>
      </c>
      <c r="F121" s="15">
        <v>220000</v>
      </c>
      <c r="G121" s="7">
        <f t="shared" si="2"/>
        <v>6600000</v>
      </c>
      <c r="H121" s="8" t="s">
        <v>11</v>
      </c>
      <c r="I121" s="16" t="s">
        <v>15</v>
      </c>
      <c r="J121" s="9" t="s">
        <v>14</v>
      </c>
      <c r="K121" s="8">
        <v>0</v>
      </c>
    </row>
    <row r="122" spans="1:11" ht="126" x14ac:dyDescent="0.25">
      <c r="A122" s="6">
        <v>118</v>
      </c>
      <c r="B122" s="25" t="s">
        <v>249</v>
      </c>
      <c r="C122" s="26" t="s">
        <v>250</v>
      </c>
      <c r="D122" s="28" t="s">
        <v>16</v>
      </c>
      <c r="E122" s="6">
        <v>50</v>
      </c>
      <c r="F122" s="15">
        <v>2558.13</v>
      </c>
      <c r="G122" s="7">
        <f t="shared" si="2"/>
        <v>127906.5</v>
      </c>
      <c r="H122" s="8" t="s">
        <v>11</v>
      </c>
      <c r="I122" s="16" t="s">
        <v>15</v>
      </c>
      <c r="J122" s="9" t="s">
        <v>14</v>
      </c>
      <c r="K122" s="8">
        <v>0</v>
      </c>
    </row>
    <row r="123" spans="1:11" ht="157.5" x14ac:dyDescent="0.25">
      <c r="A123" s="6">
        <v>119</v>
      </c>
      <c r="B123" s="25" t="s">
        <v>251</v>
      </c>
      <c r="C123" s="26" t="s">
        <v>252</v>
      </c>
      <c r="D123" s="28" t="s">
        <v>17</v>
      </c>
      <c r="E123" s="6">
        <v>5</v>
      </c>
      <c r="F123" s="15">
        <v>82000</v>
      </c>
      <c r="G123" s="7">
        <f t="shared" si="2"/>
        <v>410000</v>
      </c>
      <c r="H123" s="8" t="s">
        <v>11</v>
      </c>
      <c r="I123" s="16" t="s">
        <v>15</v>
      </c>
      <c r="J123" s="9" t="s">
        <v>14</v>
      </c>
      <c r="K123" s="8">
        <v>0</v>
      </c>
    </row>
    <row r="124" spans="1:11" ht="47.25" x14ac:dyDescent="0.25">
      <c r="A124" s="6">
        <v>120</v>
      </c>
      <c r="B124" s="25" t="s">
        <v>253</v>
      </c>
      <c r="C124" s="26" t="s">
        <v>254</v>
      </c>
      <c r="D124" s="28" t="s">
        <v>16</v>
      </c>
      <c r="E124" s="6">
        <v>500</v>
      </c>
      <c r="F124" s="15">
        <v>2000</v>
      </c>
      <c r="G124" s="7">
        <f t="shared" ref="G124:G138" si="3">E124*F124</f>
        <v>1000000</v>
      </c>
      <c r="H124" s="8" t="s">
        <v>11</v>
      </c>
      <c r="I124" s="16" t="s">
        <v>15</v>
      </c>
      <c r="J124" s="9" t="s">
        <v>14</v>
      </c>
      <c r="K124" s="8">
        <v>0</v>
      </c>
    </row>
    <row r="125" spans="1:11" ht="110.25" x14ac:dyDescent="0.25">
      <c r="A125" s="6">
        <v>121</v>
      </c>
      <c r="B125" s="25" t="s">
        <v>255</v>
      </c>
      <c r="C125" s="26" t="s">
        <v>256</v>
      </c>
      <c r="D125" s="28" t="s">
        <v>19</v>
      </c>
      <c r="E125" s="6">
        <v>5</v>
      </c>
      <c r="F125" s="15">
        <v>194732</v>
      </c>
      <c r="G125" s="7">
        <f t="shared" si="3"/>
        <v>973660</v>
      </c>
      <c r="H125" s="8" t="s">
        <v>11</v>
      </c>
      <c r="I125" s="16" t="s">
        <v>15</v>
      </c>
      <c r="J125" s="9" t="s">
        <v>14</v>
      </c>
      <c r="K125" s="8">
        <v>0</v>
      </c>
    </row>
    <row r="126" spans="1:11" ht="189" x14ac:dyDescent="0.25">
      <c r="A126" s="6">
        <v>122</v>
      </c>
      <c r="B126" s="25" t="s">
        <v>257</v>
      </c>
      <c r="C126" s="26" t="s">
        <v>258</v>
      </c>
      <c r="D126" s="28" t="s">
        <v>16</v>
      </c>
      <c r="E126" s="6">
        <v>10</v>
      </c>
      <c r="F126" s="15">
        <v>2025000</v>
      </c>
      <c r="G126" s="7">
        <f t="shared" si="3"/>
        <v>20250000</v>
      </c>
      <c r="H126" s="8" t="s">
        <v>11</v>
      </c>
      <c r="I126" s="16" t="s">
        <v>15</v>
      </c>
      <c r="J126" s="9" t="s">
        <v>14</v>
      </c>
      <c r="K126" s="8">
        <v>0</v>
      </c>
    </row>
    <row r="127" spans="1:11" ht="173.25" x14ac:dyDescent="0.25">
      <c r="A127" s="6">
        <v>123</v>
      </c>
      <c r="B127" s="25" t="s">
        <v>259</v>
      </c>
      <c r="C127" s="26" t="s">
        <v>260</v>
      </c>
      <c r="D127" s="28" t="s">
        <v>16</v>
      </c>
      <c r="E127" s="6">
        <v>5</v>
      </c>
      <c r="F127" s="15">
        <v>2100000</v>
      </c>
      <c r="G127" s="7">
        <f t="shared" si="3"/>
        <v>10500000</v>
      </c>
      <c r="H127" s="8" t="s">
        <v>11</v>
      </c>
      <c r="I127" s="16" t="s">
        <v>15</v>
      </c>
      <c r="J127" s="9" t="s">
        <v>14</v>
      </c>
      <c r="K127" s="8">
        <v>0</v>
      </c>
    </row>
    <row r="128" spans="1:11" ht="173.25" x14ac:dyDescent="0.25">
      <c r="A128" s="6">
        <v>124</v>
      </c>
      <c r="B128" s="25" t="s">
        <v>261</v>
      </c>
      <c r="C128" s="26" t="s">
        <v>262</v>
      </c>
      <c r="D128" s="28" t="s">
        <v>16</v>
      </c>
      <c r="E128" s="6">
        <v>5</v>
      </c>
      <c r="F128" s="15">
        <v>86800</v>
      </c>
      <c r="G128" s="7">
        <f t="shared" si="3"/>
        <v>434000</v>
      </c>
      <c r="H128" s="8" t="s">
        <v>11</v>
      </c>
      <c r="I128" s="16" t="s">
        <v>15</v>
      </c>
      <c r="J128" s="9" t="s">
        <v>14</v>
      </c>
      <c r="K128" s="8">
        <v>0</v>
      </c>
    </row>
    <row r="129" spans="1:11" ht="141.75" x14ac:dyDescent="0.25">
      <c r="A129" s="6">
        <v>125</v>
      </c>
      <c r="B129" s="25" t="s">
        <v>263</v>
      </c>
      <c r="C129" s="26" t="s">
        <v>264</v>
      </c>
      <c r="D129" s="28" t="s">
        <v>16</v>
      </c>
      <c r="E129" s="6">
        <v>30</v>
      </c>
      <c r="F129" s="15">
        <v>31800</v>
      </c>
      <c r="G129" s="7">
        <f t="shared" si="3"/>
        <v>954000</v>
      </c>
      <c r="H129" s="8" t="s">
        <v>11</v>
      </c>
      <c r="I129" s="16" t="s">
        <v>15</v>
      </c>
      <c r="J129" s="9" t="s">
        <v>14</v>
      </c>
      <c r="K129" s="8">
        <v>0</v>
      </c>
    </row>
    <row r="130" spans="1:11" ht="141.75" x14ac:dyDescent="0.25">
      <c r="A130" s="6">
        <v>126</v>
      </c>
      <c r="B130" s="25" t="s">
        <v>265</v>
      </c>
      <c r="C130" s="26" t="s">
        <v>266</v>
      </c>
      <c r="D130" s="28" t="s">
        <v>16</v>
      </c>
      <c r="E130" s="6">
        <v>30</v>
      </c>
      <c r="F130" s="15">
        <v>63300</v>
      </c>
      <c r="G130" s="7">
        <f t="shared" si="3"/>
        <v>1899000</v>
      </c>
      <c r="H130" s="8" t="s">
        <v>11</v>
      </c>
      <c r="I130" s="16" t="s">
        <v>15</v>
      </c>
      <c r="J130" s="9" t="s">
        <v>14</v>
      </c>
      <c r="K130" s="8">
        <v>0</v>
      </c>
    </row>
    <row r="131" spans="1:11" ht="409.5" x14ac:dyDescent="0.25">
      <c r="A131" s="6">
        <v>127</v>
      </c>
      <c r="B131" s="25" t="s">
        <v>267</v>
      </c>
      <c r="C131" s="26" t="s">
        <v>268</v>
      </c>
      <c r="D131" s="28" t="s">
        <v>16</v>
      </c>
      <c r="E131" s="6">
        <v>5</v>
      </c>
      <c r="F131" s="15">
        <v>237750</v>
      </c>
      <c r="G131" s="7">
        <f t="shared" si="3"/>
        <v>1188750</v>
      </c>
      <c r="H131" s="8" t="s">
        <v>11</v>
      </c>
      <c r="I131" s="16" t="s">
        <v>15</v>
      </c>
      <c r="J131" s="9" t="s">
        <v>14</v>
      </c>
      <c r="K131" s="8">
        <v>0</v>
      </c>
    </row>
    <row r="132" spans="1:11" ht="47.25" x14ac:dyDescent="0.25">
      <c r="A132" s="6">
        <v>128</v>
      </c>
      <c r="B132" s="25" t="s">
        <v>269</v>
      </c>
      <c r="C132" s="26" t="s">
        <v>270</v>
      </c>
      <c r="D132" s="28" t="s">
        <v>16</v>
      </c>
      <c r="E132" s="6">
        <v>20</v>
      </c>
      <c r="F132" s="15">
        <v>67500</v>
      </c>
      <c r="G132" s="7">
        <f t="shared" si="3"/>
        <v>1350000</v>
      </c>
      <c r="H132" s="8" t="s">
        <v>11</v>
      </c>
      <c r="I132" s="16" t="s">
        <v>15</v>
      </c>
      <c r="J132" s="9" t="s">
        <v>14</v>
      </c>
      <c r="K132" s="8">
        <v>0</v>
      </c>
    </row>
    <row r="133" spans="1:11" ht="78.75" x14ac:dyDescent="0.25">
      <c r="A133" s="6">
        <v>129</v>
      </c>
      <c r="B133" s="25" t="s">
        <v>271</v>
      </c>
      <c r="C133" s="26" t="s">
        <v>272</v>
      </c>
      <c r="D133" s="28" t="s">
        <v>16</v>
      </c>
      <c r="E133" s="6">
        <v>1500</v>
      </c>
      <c r="F133" s="15">
        <v>8000</v>
      </c>
      <c r="G133" s="7">
        <f t="shared" si="3"/>
        <v>12000000</v>
      </c>
      <c r="H133" s="8" t="s">
        <v>11</v>
      </c>
      <c r="I133" s="16" t="s">
        <v>15</v>
      </c>
      <c r="J133" s="9" t="s">
        <v>14</v>
      </c>
      <c r="K133" s="8">
        <v>0</v>
      </c>
    </row>
    <row r="134" spans="1:11" ht="94.5" x14ac:dyDescent="0.25">
      <c r="A134" s="6">
        <v>130</v>
      </c>
      <c r="B134" s="25" t="s">
        <v>273</v>
      </c>
      <c r="C134" s="26" t="s">
        <v>274</v>
      </c>
      <c r="D134" s="28" t="s">
        <v>16</v>
      </c>
      <c r="E134" s="6">
        <v>500</v>
      </c>
      <c r="F134" s="15">
        <v>8000</v>
      </c>
      <c r="G134" s="7">
        <f t="shared" si="3"/>
        <v>4000000</v>
      </c>
      <c r="H134" s="8" t="s">
        <v>11</v>
      </c>
      <c r="I134" s="16" t="s">
        <v>15</v>
      </c>
      <c r="J134" s="9" t="s">
        <v>14</v>
      </c>
      <c r="K134" s="8">
        <v>0</v>
      </c>
    </row>
    <row r="135" spans="1:11" ht="47.25" x14ac:dyDescent="0.25">
      <c r="A135" s="6">
        <v>131</v>
      </c>
      <c r="B135" s="25" t="s">
        <v>275</v>
      </c>
      <c r="C135" s="26" t="s">
        <v>276</v>
      </c>
      <c r="D135" s="28" t="s">
        <v>16</v>
      </c>
      <c r="E135" s="6">
        <v>52</v>
      </c>
      <c r="F135" s="15">
        <v>128000</v>
      </c>
      <c r="G135" s="7">
        <f t="shared" si="3"/>
        <v>6656000</v>
      </c>
      <c r="H135" s="8" t="s">
        <v>11</v>
      </c>
      <c r="I135" s="16" t="s">
        <v>15</v>
      </c>
      <c r="J135" s="9" t="s">
        <v>14</v>
      </c>
      <c r="K135" s="8">
        <v>0</v>
      </c>
    </row>
    <row r="136" spans="1:11" ht="94.5" x14ac:dyDescent="0.25">
      <c r="A136" s="6">
        <v>132</v>
      </c>
      <c r="B136" s="25" t="s">
        <v>277</v>
      </c>
      <c r="C136" s="26" t="s">
        <v>278</v>
      </c>
      <c r="D136" s="28" t="s">
        <v>16</v>
      </c>
      <c r="E136" s="6">
        <v>1</v>
      </c>
      <c r="F136" s="15">
        <v>330000</v>
      </c>
      <c r="G136" s="7">
        <f t="shared" si="3"/>
        <v>330000</v>
      </c>
      <c r="H136" s="8" t="s">
        <v>11</v>
      </c>
      <c r="I136" s="16" t="s">
        <v>15</v>
      </c>
      <c r="J136" s="9" t="s">
        <v>14</v>
      </c>
      <c r="K136" s="8">
        <v>0</v>
      </c>
    </row>
    <row r="137" spans="1:11" ht="110.25" x14ac:dyDescent="0.25">
      <c r="A137" s="6">
        <v>133</v>
      </c>
      <c r="B137" s="25" t="s">
        <v>279</v>
      </c>
      <c r="C137" s="26" t="s">
        <v>280</v>
      </c>
      <c r="D137" s="28" t="s">
        <v>16</v>
      </c>
      <c r="E137" s="6">
        <v>1</v>
      </c>
      <c r="F137" s="15">
        <v>569000</v>
      </c>
      <c r="G137" s="7">
        <f t="shared" si="3"/>
        <v>569000</v>
      </c>
      <c r="H137" s="8" t="s">
        <v>11</v>
      </c>
      <c r="I137" s="16" t="s">
        <v>15</v>
      </c>
      <c r="J137" s="9" t="s">
        <v>14</v>
      </c>
      <c r="K137" s="8">
        <v>0</v>
      </c>
    </row>
    <row r="138" spans="1:11" ht="252" x14ac:dyDescent="0.25">
      <c r="A138" s="6">
        <v>134</v>
      </c>
      <c r="B138" s="25" t="s">
        <v>281</v>
      </c>
      <c r="C138" s="26" t="s">
        <v>282</v>
      </c>
      <c r="D138" s="28" t="s">
        <v>16</v>
      </c>
      <c r="E138" s="6">
        <v>10</v>
      </c>
      <c r="F138" s="15">
        <v>175000</v>
      </c>
      <c r="G138" s="7">
        <f t="shared" si="3"/>
        <v>1750000</v>
      </c>
      <c r="H138" s="8" t="s">
        <v>11</v>
      </c>
      <c r="I138" s="16" t="s">
        <v>15</v>
      </c>
      <c r="J138" s="9" t="s">
        <v>14</v>
      </c>
      <c r="K138" s="8">
        <v>0</v>
      </c>
    </row>
  </sheetData>
  <autoFilter ref="A4:K93" xr:uid="{B2233151-CD2C-4105-8F59-2AC6E1CB2318}"/>
  <mergeCells count="13">
    <mergeCell ref="A3:A4"/>
    <mergeCell ref="B3:B4"/>
    <mergeCell ref="C3:C4"/>
    <mergeCell ref="D3:D4"/>
    <mergeCell ref="I1:K1"/>
    <mergeCell ref="A2:K2"/>
    <mergeCell ref="J3:J4"/>
    <mergeCell ref="K3:K4"/>
    <mergeCell ref="E3:E4"/>
    <mergeCell ref="F3:F4"/>
    <mergeCell ref="G3:G4"/>
    <mergeCell ref="H3:H4"/>
    <mergeCell ref="I3:I4"/>
  </mergeCells>
  <conditionalFormatting sqref="B41 B44:B45 B6:B12 B24:B34 B16:B20 B38:B39 B47:B51 B36">
    <cfRule type="duplicateValues" dxfId="3" priority="5"/>
  </conditionalFormatting>
  <conditionalFormatting sqref="B53 B46">
    <cfRule type="duplicateValues" dxfId="2" priority="4"/>
  </conditionalFormatting>
  <conditionalFormatting sqref="B55">
    <cfRule type="duplicateValues" dxfId="1" priority="3"/>
  </conditionalFormatting>
  <conditionalFormatting sqref="B58">
    <cfRule type="duplicateValues" dxfId="0" priority="1"/>
  </conditionalFormatting>
  <pageMargins left="0.47244094488188981" right="3.937007874015748E-2" top="0.39370078740157483" bottom="3.937007874015748E-2" header="0.6692913385826772" footer="0.31496062992125984"/>
  <pageSetup paperSize="9" scale="62" fitToHeight="2" orientation="landscape" r:id="rId1"/>
  <headerFooter>
    <oddFooter>&amp;R&amp;P</oddFooter>
  </headerFooter>
  <rowBreaks count="1" manualBreakCount="1">
    <brk id="9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2024-12-23T11:12:33Z</dcterms:modified>
</cp:coreProperties>
</file>