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АСЕМ\рабочий стол 30.04.24\2025\ЗЦП 110\2 МИ от 24.12.2024 г вск 31.12.24 4\Объявление 4 ЗЦП ИМН на 2025 год  24.12.2024 г вскрытие 31.12.24\"/>
    </mc:Choice>
  </mc:AlternateContent>
  <xr:revisionPtr revIDLastSave="0" documentId="13_ncr:1_{BE9A5850-38AD-4A17-A33C-E25E432D795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перечень" sheetId="1" r:id="rId1"/>
  </sheets>
  <definedNames>
    <definedName name="_xlnm.Print_Titles" localSheetId="0">перечень!$7:$8</definedName>
    <definedName name="_xlnm.Print_Area" localSheetId="0">перечень!$A$5:$G$16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 l="1"/>
</calcChain>
</file>

<file path=xl/sharedStrings.xml><?xml version="1.0" encoding="utf-8"?>
<sst xmlns="http://schemas.openxmlformats.org/spreadsheetml/2006/main" count="25" uniqueCount="24">
  <si>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</si>
  <si>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</si>
  <si>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</si>
  <si>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</si>
  <si>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</si>
  <si>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</si>
  <si>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</si>
  <si>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шт</t>
  </si>
  <si>
    <t>РБ/ЕИ</t>
  </si>
  <si>
    <t>Кол-во</t>
  </si>
  <si>
    <t>Итого</t>
  </si>
  <si>
    <t>Д.Рустемов</t>
  </si>
  <si>
    <t>Корзина для чистки и стерилизации</t>
  </si>
  <si>
    <t>Соединительный кабель ЭКГ</t>
  </si>
  <si>
    <t>Грудные электроды</t>
  </si>
  <si>
    <t>уп</t>
  </si>
  <si>
    <t xml:space="preserve">Для доукомплектования, дооснащения, модернизации Видеоэндоскопического комплекса производства KARL STORZ приобретается Корзинка, проволочная для чистки, дезинфекции, стерилизации и хранения уретерореноскопов, со встроенным переходником для подсоединения к моюще-дезинфицирующей машине, с крышкой, ячейкой для мелких деталей 39501XS и силиконовыми держателями оптики. Наружные размеры (w x d x h): 644 x 150 x 80 мм. Для использования с моделями уретерореноскопов  URS 270xx с рабочей длиной до  43 cм. Крышка- Наличие, Ячейка для мелких деталей- Наличие, Силиконовые держатели оптики- Наличие, Рабочая длина уретерореноскопа, cм- Не более 43, Наружные размеры (д x ш x в): мм- Не менее 644 x 150 x 80 </t>
  </si>
  <si>
    <t>Соединительный кабель ЭКГ на 10 отведения. Тип крепления: зажим, длина кабеля не менее 3,5 м. Универсальная модель совместимая с ЭКГ модель EEG-2450C производства Nihon Kohden Corporation, Япония.</t>
  </si>
  <si>
    <t>Грудные электроды-присоски, 4 мм. Диаметр не менее 20 мм. Для взрослых. Не менее 3 шт. в уп. Совместимый с соединительным кабелем ЭКГ модель EEG-2450C производства Nihon Kohden Corporation, Япония.</t>
  </si>
  <si>
    <t xml:space="preserve"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 Гарантийный срок на поставляемый Товар не менее 6 (шесть) месяцев, с даты подписания сторонами акта приема передачи. 
5. Поставщик гарантирует, что остаточный срок годности медицинских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не менее двенадцати месяцев от указанного срока годности на упаковке (при сроке годности два года и более);
6. Требования по выполнению сопутствующих работ или услуг: заказ, ввоз, таможенные, налоговые платежи и иные платежи, предусмотренные законодательством РК, разгрузка, монтаж, наладка, установка, за счет Поставщика;
7. При необходимости предоставить руководство пользователя и инструкцию по обработке инструментов с обеспечением их сохранности на государственном, либо на русском языках; паспорт/сертификат происхождения от производителя; 
8. В случае дефекта Товара поставщик производит замену в течение 5 (пяти) календарных дней с даты получения уведомления от Заказчика.
9. Сроки поставки: С 1 января 2025 года по 31 декабря 2025г., по заявке Заказчика в течение 5 (пять) календарных дней;
10. Место и условия поставки (в соответствии с DDP ИНКОТЕРМС 2020): Корпоративный фонд «University Medical Center», г.Астана, пр. Туран, 32. </t>
  </si>
  <si>
    <t>Директор департамента детской хирургии</t>
  </si>
  <si>
    <t>Заведующий отдела сложной соматики</t>
  </si>
  <si>
    <t>Ж.Козыбаева</t>
  </si>
  <si>
    <t xml:space="preserve">Приложение к Объявлению № 4 о проведении закупа товаров «Изделия медицинского назначения на 2025 год»
способом запроса ценовых предложений от 24.12.24г.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</si>
</sst>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</cellStyleXfs>
  <cellXfs count="44">
    <xf numFmtId="0" fontId="0" fillId="0" borderId="0" xfId="0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6" fontId="5" fillId="0" borderId="3" xfId="1" applyFont="1" applyFill="1" applyBorder="1" applyAlignment="1">
      <alignment horizontal="center" vertical="center" wrapText="1"/>
    </xf>
    <xf numFmtId="166" fontId="5" fillId="0" borderId="4" xfId="1" applyFont="1" applyFill="1" applyBorder="1" applyAlignment="1">
      <alignment horizontal="center" vertical="center" wrapText="1"/>
    </xf>
    <xf numFmtId="0" fontId="6" fillId="0" borderId="0" xfId="4" applyFont="1" applyAlignment="1">
      <alignment horizontal="center" vertical="center" wrapText="1"/>
    </xf>
    <xf numFmtId="0" fontId="6" fillId="0" borderId="0" xfId="4" applyFont="1" applyAlignment="1">
      <alignment wrapText="1"/>
    </xf>
    <xf numFmtId="0" fontId="6" fillId="0" borderId="0" xfId="4" applyFont="1" applyAlignment="1">
      <alignment horizontal="left" vertical="center" wrapText="1"/>
    </xf>
  </cellXfs>
  <cellStyles count="8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4 2" xfId="7" xr:uid="{00000000-0005-0000-0000-000003000000}"/>
    <cellStyle name="Обычный 3" xfId="4" xr:uid="{00000000-0005-0000-0000-000004000000}"/>
    <cellStyle name="Обычный 6" xfId="2" xr:uid="{00000000-0005-0000-0000-000005000000}"/>
    <cellStyle name="Финансовый" xfId="1" builtinId="3"/>
    <cellStyle name="Финансовый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zoomScale="110" zoomScaleNormal="110" zoomScaleSheetLayoutView="110" workbookViewId="0">
      <selection activeCell="B14" sqref="B14:G14"/>
    </sheetView>
  </sheetViews>
  <sheetFormatPr defaultColWidth="9.140625" defaultRowHeight="12" x14ac:dyDescent="0.2"/>
  <cols>
    <col min="1" max="1" width="3.5703125" style="3" customWidth="1"/>
    <col min="2" max="2" width="35.7109375" style="3" customWidth="1"/>
    <col min="3" max="3" width="88.42578125" style="3" customWidth="1"/>
    <col min="4" max="4" width="5.7109375" style="3" customWidth="1"/>
    <col min="5" max="5" width="7.140625" style="3" customWidth="1"/>
    <col min="6" max="6" width="14.28515625" style="3" customWidth="1"/>
    <col min="7" max="7" width="18.42578125" style="3" customWidth="1"/>
    <col min="8" max="8" width="9.140625" style="4" customWidth="1"/>
    <col min="9" max="9" width="9.140625" style="1"/>
    <col min="10" max="10" width="14.7109375" style="1" customWidth="1"/>
    <col min="11" max="16384" width="9.140625" style="1"/>
  </cols>
  <sheetData>
    <row r="1" spans="1:8" s="42" customFormat="1" x14ac:dyDescent="0.2">
      <c r="A1" s="41"/>
      <c r="B1" s="41"/>
      <c r="C1" s="41"/>
      <c r="D1" s="41"/>
      <c r="E1" s="41"/>
      <c r="F1" s="41"/>
      <c r="G1" s="41"/>
    </row>
    <row r="2" spans="1:8" s="42" customFormat="1" ht="44.25" customHeight="1" x14ac:dyDescent="0.2">
      <c r="A2" s="41"/>
      <c r="B2" s="41"/>
      <c r="C2" s="41"/>
      <c r="D2" s="43" t="s">
        <v>23</v>
      </c>
      <c r="E2" s="43"/>
      <c r="F2" s="43"/>
      <c r="G2" s="43"/>
    </row>
    <row r="3" spans="1:8" s="42" customFormat="1" x14ac:dyDescent="0.2">
      <c r="A3" s="41"/>
      <c r="B3" s="41"/>
      <c r="C3" s="41"/>
      <c r="D3" s="41"/>
      <c r="E3" s="41"/>
      <c r="F3" s="41"/>
      <c r="G3" s="41"/>
    </row>
    <row r="4" spans="1:8" s="42" customFormat="1" x14ac:dyDescent="0.2">
      <c r="A4" s="41"/>
      <c r="B4" s="41"/>
      <c r="C4" s="41"/>
      <c r="D4" s="41"/>
      <c r="E4" s="41"/>
      <c r="F4" s="41"/>
      <c r="G4" s="41"/>
    </row>
    <row r="5" spans="1:8" x14ac:dyDescent="0.2">
      <c r="A5" s="35" t="s">
        <v>6</v>
      </c>
      <c r="B5" s="35"/>
      <c r="C5" s="35"/>
      <c r="D5" s="35"/>
      <c r="E5" s="35"/>
      <c r="F5" s="35"/>
      <c r="G5" s="35"/>
    </row>
    <row r="6" spans="1:8" x14ac:dyDescent="0.2">
      <c r="A6" s="8"/>
      <c r="B6" s="8"/>
      <c r="C6" s="8"/>
      <c r="D6" s="8"/>
      <c r="E6" s="8"/>
      <c r="F6" s="8"/>
      <c r="G6" s="8"/>
    </row>
    <row r="7" spans="1:8" s="18" customFormat="1" ht="27" customHeight="1" x14ac:dyDescent="0.25">
      <c r="A7" s="37" t="s">
        <v>0</v>
      </c>
      <c r="B7" s="37" t="s">
        <v>1</v>
      </c>
      <c r="C7" s="37" t="s">
        <v>5</v>
      </c>
      <c r="D7" s="37" t="s">
        <v>4</v>
      </c>
      <c r="E7" s="16" t="s">
        <v>9</v>
      </c>
      <c r="F7" s="39" t="s">
        <v>2</v>
      </c>
      <c r="G7" s="39" t="s">
        <v>3</v>
      </c>
      <c r="H7" s="17"/>
    </row>
    <row r="8" spans="1:8" s="18" customFormat="1" ht="22.5" customHeight="1" x14ac:dyDescent="0.25">
      <c r="A8" s="38"/>
      <c r="B8" s="38"/>
      <c r="C8" s="38"/>
      <c r="D8" s="38"/>
      <c r="E8" s="19" t="s">
        <v>8</v>
      </c>
      <c r="F8" s="40"/>
      <c r="G8" s="40"/>
      <c r="H8" s="17"/>
    </row>
    <row r="9" spans="1:8" s="7" customFormat="1" ht="92.25" customHeight="1" x14ac:dyDescent="0.25">
      <c r="A9" s="9">
        <v>1</v>
      </c>
      <c r="B9" s="10" t="s">
        <v>12</v>
      </c>
      <c r="C9" s="11" t="s">
        <v>16</v>
      </c>
      <c r="D9" s="12" t="s">
        <v>7</v>
      </c>
      <c r="E9" s="13">
        <v>5</v>
      </c>
      <c r="F9" s="14">
        <v>468930</v>
      </c>
      <c r="G9" s="15">
        <f t="shared" ref="G9:G11" si="0">E9*F9</f>
        <v>2344650</v>
      </c>
    </row>
    <row r="10" spans="1:8" s="7" customFormat="1" ht="30.75" customHeight="1" x14ac:dyDescent="0.25">
      <c r="A10" s="9">
        <v>2</v>
      </c>
      <c r="B10" s="10" t="s">
        <v>13</v>
      </c>
      <c r="C10" s="11" t="s">
        <v>17</v>
      </c>
      <c r="D10" s="12" t="s">
        <v>7</v>
      </c>
      <c r="E10" s="13">
        <v>1</v>
      </c>
      <c r="F10" s="14">
        <v>145000</v>
      </c>
      <c r="G10" s="15">
        <f t="shared" si="0"/>
        <v>145000</v>
      </c>
    </row>
    <row r="11" spans="1:8" s="7" customFormat="1" ht="32.25" customHeight="1" x14ac:dyDescent="0.25">
      <c r="A11" s="9">
        <v>3</v>
      </c>
      <c r="B11" s="10" t="s">
        <v>14</v>
      </c>
      <c r="C11" s="11" t="s">
        <v>18</v>
      </c>
      <c r="D11" s="12" t="s">
        <v>15</v>
      </c>
      <c r="E11" s="13">
        <v>4</v>
      </c>
      <c r="F11" s="14">
        <v>35000</v>
      </c>
      <c r="G11" s="15">
        <f t="shared" si="0"/>
        <v>140000</v>
      </c>
    </row>
    <row r="12" spans="1:8" s="34" customFormat="1" ht="15.75" x14ac:dyDescent="0.25">
      <c r="A12" s="27"/>
      <c r="B12" s="28" t="s">
        <v>10</v>
      </c>
      <c r="C12" s="29"/>
      <c r="D12" s="30"/>
      <c r="E12" s="31"/>
      <c r="F12" s="32"/>
      <c r="G12" s="33">
        <f>SUM(G9:G11)</f>
        <v>2629650</v>
      </c>
    </row>
    <row r="13" spans="1:8" s="7" customFormat="1" ht="15.75" x14ac:dyDescent="0.25">
      <c r="A13" s="20"/>
      <c r="B13" s="21"/>
      <c r="C13" s="22"/>
      <c r="D13" s="23"/>
      <c r="E13" s="24"/>
      <c r="F13" s="25"/>
      <c r="G13" s="26"/>
    </row>
    <row r="14" spans="1:8" s="2" customFormat="1" ht="241.5" customHeight="1" x14ac:dyDescent="0.25">
      <c r="A14" s="3"/>
      <c r="B14" s="36" t="s">
        <v>19</v>
      </c>
      <c r="C14" s="36"/>
      <c r="D14" s="36"/>
      <c r="E14" s="36"/>
      <c r="F14" s="36"/>
      <c r="G14" s="36"/>
      <c r="H14" s="5"/>
    </row>
    <row r="17" spans="2:4" ht="14.25" x14ac:dyDescent="0.2">
      <c r="B17" s="6" t="s">
        <v>20</v>
      </c>
      <c r="D17" s="6" t="s">
        <v>11</v>
      </c>
    </row>
    <row r="18" spans="2:4" x14ac:dyDescent="0.2">
      <c r="B18" s="1"/>
    </row>
    <row r="20" spans="2:4" ht="14.25" x14ac:dyDescent="0.2">
      <c r="B20" s="6" t="s">
        <v>21</v>
      </c>
      <c r="D20" s="6" t="s">
        <v>22</v>
      </c>
    </row>
  </sheetData>
  <mergeCells count="9">
    <mergeCell ref="D2:G2"/>
    <mergeCell ref="A5:G5"/>
    <mergeCell ref="B14:G14"/>
    <mergeCell ref="A7:A8"/>
    <mergeCell ref="B7:B8"/>
    <mergeCell ref="C7:C8"/>
    <mergeCell ref="F7:F8"/>
    <mergeCell ref="G7:G8"/>
    <mergeCell ref="D7:D8"/>
  </mergeCells>
  <phoneticPr fontId="4" type="noConversion"/>
  <pageMargins left="0.19685039370078741" right="0.23622047244094491" top="0.4" bottom="0.35" header="0.31496062992125984" footer="0.31496062992125984"/>
  <pageSetup paperSize="9" scale="7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Дюсупова Асемгуль Асетовна</cp:lastModifiedBy>
  <cp:lastPrinted>2024-06-24T06:34:44Z</cp:lastPrinted>
  <dcterms:created xsi:type="dcterms:W3CDTF">2019-09-03T05:19:58Z</dcterms:created>
  <dcterms:modified xsi:type="dcterms:W3CDTF">2024-12-24T09:57:57Z</dcterms:modified>
</cp:coreProperties>
</file>