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d.kurmangaliyev\Desktop\Закупки 2025\Приказ № 110\Тендер\Объявление № 5\"/>
    </mc:Choice>
  </mc:AlternateContent>
  <xr:revisionPtr revIDLastSave="0" documentId="13_ncr:1_{C5B3C80D-433A-4CE5-9FED-D773E8960697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РЕЕСТР" sheetId="1" r:id="rId1"/>
  </sheets>
  <definedNames>
    <definedName name="_xlnm.Print_Area" localSheetId="0">РЕЕСТР!$A$1:$I$46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" i="1" l="1"/>
  <c r="G38" i="1"/>
  <c r="G37" i="1"/>
  <c r="G39" i="1"/>
  <c r="G40" i="1"/>
  <c r="G41" i="1"/>
  <c r="G42" i="1"/>
  <c r="G44" i="1"/>
  <c r="G45" i="1"/>
  <c r="G36" i="1"/>
  <c r="G6" i="1"/>
  <c r="G35" i="1"/>
  <c r="G30" i="1"/>
  <c r="G31" i="1"/>
  <c r="G32" i="1"/>
  <c r="G33" i="1"/>
  <c r="G34" i="1"/>
  <c r="G28" i="1"/>
  <c r="G29" i="1"/>
  <c r="G26" i="1"/>
  <c r="G27" i="1"/>
  <c r="G25" i="1"/>
  <c r="G23" i="1"/>
  <c r="G24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7" i="1"/>
  <c r="G46" i="1" l="1"/>
</calcChain>
</file>

<file path=xl/sharedStrings.xml><?xml version="1.0" encoding="utf-8"?>
<sst xmlns="http://schemas.openxmlformats.org/spreadsheetml/2006/main" count="212" uniqueCount="97">
  <si>
    <t>№ п/п</t>
  </si>
  <si>
    <t>Наименование</t>
  </si>
  <si>
    <t>Краткая характеристика</t>
  </si>
  <si>
    <t>Ед.
изм-я</t>
  </si>
  <si>
    <t>Перечень закупаемых товаров, техническая спецификация</t>
  </si>
  <si>
    <t>Срок поставки</t>
  </si>
  <si>
    <t>Место поставки</t>
  </si>
  <si>
    <t>Кол-во / объем всего (РБ)</t>
  </si>
  <si>
    <t>Цена за единицу, тенге</t>
  </si>
  <si>
    <t>Сумма, планируемая для закупки, тенге</t>
  </si>
  <si>
    <t>г. Астана, пр. Туран 32, ул. Сыганак 46, пр. Туран 38</t>
  </si>
  <si>
    <t>ИТОГО</t>
  </si>
  <si>
    <t>Приложение 1 к тендерной документации</t>
  </si>
  <si>
    <t>с 1 января 2025 года по 31 декабря 2025 года по заявке Заказчика в течение 5 (пяти)  рабочих дней</t>
  </si>
  <si>
    <t>шт</t>
  </si>
  <si>
    <t>наб</t>
  </si>
  <si>
    <t>уп</t>
  </si>
  <si>
    <t>Держатель с иглой</t>
  </si>
  <si>
    <t>Держатель с иглой и пробозаборником длиной 10см, для гигиенического сбора мочи из контейнера. Игла предназначена для прокола крышки вакуумной пробирки, стерильный, одноразовый.</t>
  </si>
  <si>
    <t>Держатель для луеровских игл, игл- бабочек и катетеров</t>
  </si>
  <si>
    <t>Стерильный одноразовый держатель для луеровских игл, игл- бабочек и катетеров</t>
  </si>
  <si>
    <t>Держатель для переноса мочи в пробирку вакуумную,  16 см</t>
  </si>
  <si>
    <t>держатель с иглой и пробозаборником для гигиеничного сбора мочи из контейнера
- игла предназначена для прокола крышки вакуумной пробирки
- длина пробозаборника не более 16 см, нестерильный</t>
  </si>
  <si>
    <t>Держатель (для флаконов для гемокультур).</t>
  </si>
  <si>
    <t>Держатель из полипропилена, полупрозрачный, бесцветный.Центральная резьба для вкручивания луэр-адаптера.Совместим с большинством типов флаконов для гемокультур (диаметр крышки флакона 12-20 мм, диаметр горлышка 17-32 мм) и вакуумными пробирками размером 13х75/100 и 16х100 мм</t>
  </si>
  <si>
    <t>Игла двухстронняя для забора крови, 0,8 х 25мм, с камерой визуализации, цвет зеленый</t>
  </si>
  <si>
    <t>Игла для забора крови, с прозрачной камерой для визуализации тока крови при попадании иглы в вену, 21 G х1 (0,8 х 25 mm), силиконизированная.Материал иглы - нержавеющая сталь
Полная внутренняя стерильность иглы, указана на этикетке
Силиконизированное покрытие иглы
Длина прозрачной камеры не более 6 мм; объём камеры не более 4 мкл крови
Размер иглы 0.8х25 мм / 21Gх1 дюйм, 2-ой футляр и муфта иглы полупрозрачного зеленого цвета</t>
  </si>
  <si>
    <t>Игла двухсторонняя 0,7х25мм, с камерой визуализации, цвет черный</t>
  </si>
  <si>
    <t>Материал иглы - нержавеющая сталь
Полная внутренняя стерильность иглы, указана на этикетке
Силиконизированное покрытие иглы
Длина прозрачной камеры не более 6 мм; объём камеры не более 4 мкл крови
Размер иглы  0,7х25  мм / 22 Gх1 дюйма, 2-ой футляр и муфта иглы полупрозрачного черного цвета</t>
  </si>
  <si>
    <t>Игла-бабочка с луэр-адаптером (23Gх3/4" 19 см, голубая).</t>
  </si>
  <si>
    <t xml:space="preserve">Материал иглы - нержавеющая сталь
- одноразовая стерильная игла, снабженная пластиковыми «крылышками».
- Силиконизированное покрытие иглы
- Двойной косоугольный срез и тройная заточка лазером конца иглы
- Наличие катетера из апирогенного материала, безлатексный
- На конце катетера должен находиться луэр-адаптер с иглой для прокола крышки вакуумной пробирки
- Иглы-бабочки упакованы индивидуально.
- Размер иглы не более и не менее 0,6х19 мм // 23Gх3/4 дюйма, цвет «крылышек» голубой, длина катетера не более 19 см
</t>
  </si>
  <si>
    <t>Иглодержатель</t>
  </si>
  <si>
    <t>Держатель из полипропилена с ребристой поверхностью.
- Диаметр не более 20 мм, высота не более 48 мм
- Центральная резьба для двусторонней иглы
- Нестерильный
Совместим с двусторонними иглами, луэр-адаптером, иглами-бабочками</t>
  </si>
  <si>
    <t>Пробирка вакуумная с  К2 ЭДТА, 2,5 мл, цвет крышки желтый</t>
  </si>
  <si>
    <t>Пробирка пластиковая, вакуумная, К2ЭДТА 2,5 мл, желтая крышка. Наличие знаков стерильности, одноразового использования на этикетке.</t>
  </si>
  <si>
    <t>Пробирка вакуумная с активатором образования сгустка и гелем для получения сыворотки. Объем 0,5 мл/0,8 мл, цвет крышки желтый</t>
  </si>
  <si>
    <t>Пробирка  для получения сыворотки из капиллярной крови. Содержат диоксид кремния (SiO2), нанесенный на внутренние стенки пробирки в виде микрочастиц.
Встроенный коллектор для сбора крови позволяет быстро и аккуратно собрать капли крови и сводит к минимуму вероятность возникновения адгезии образца к стенкам пробирки.
Нет необходимости использования дополнительных аксессуаров: воронок и капилляров.
Герметичная крышка позволяет транспортировать пробирки пневмопочтой без риска потери образца.
Объем мл: 0,5/0,8
Цвет крышки вакуумной пробирки для взятия капиллярной крови: Желтый</t>
  </si>
  <si>
    <t>Пробирка с активатором образования сгустка для получения сыворотки. Объем 0,5 мл/1,0 мл, цвет крышки красный.</t>
  </si>
  <si>
    <t>Пробирка для получения сыворотки из капиллярной крови. Содержат диоксид кремния (SiO2), нанесенный на внутренние стенки пробирки в виде микрочастиц.
Встроенный коллектор для сбора крови позволяет быстро и аккуратно собрать капли крови и сводит к минимуму вероятность возникновения адгезии образца к стенкам пробирки.
Нет необходимости использования дополнительных аксессуаров: воронок и капилляров.
Герметичная крышка позволяет транспортировать пробирки пневмопочтой без риска потери образца.
Объем мл: 0,5/1,0
Цвет крышки вакуумной пробирки для взятия капиллярной крови : Красный</t>
  </si>
  <si>
    <t>Пробирка вакуумная с активатором свертывания 13*75 мм, 4 мл с резьбой, цвет крышки красный с черным кольцом.</t>
  </si>
  <si>
    <t>Вакуумная пробирка из полиэтилентерефталата (ПЭТФ).
Крышка пробирки: пластиковый колпачок красного цвета из полиэтилена, с вертикальными наружными бороздками, внутренняя пробка из несмачиваемого кровью бромбутилкаучука.
На внутренних стенках пробирки сухой мелкодисперсный активатор образования сгустка.
Объем забираемой крови 4,0 мл, размер пробирки 13х75 мм</t>
  </si>
  <si>
    <t>Пробирка вакуумная для получения сыворотки с активатором образования сгустка, с резьбой, размерами 13*100мм, 6 мл, цвет крышки красный с черным кольцом.</t>
  </si>
  <si>
    <t>Вакуумная пробирка из полиэтилентерефталата (ПЭТФ).Крышка пробирки: пластиковый колпачок красного цвета из полиэтилена, с вертикальными наружными бороздками, внутренняя пробка из несмачиваемого кровью бромбутилкаучука.
- Конструкция крышки исключает самопроизвольное открывание при транспортировке и центрифугировании, обеспечивает возможность открытия крышки пробирки одной рукой. 
- На внутренних стенках пробирки сухой мелкодисперсный активатор образования сгустка.
- Область применения: клиническая химия, серология, иммунология, микробиология.
- Объем забираемой крови не более 6,0 мл, размер пробирки не более 13х100 мм.</t>
  </si>
  <si>
    <t xml:space="preserve">Пробирка вакуумная с активатором образования сгустка и гелем для получения сыворотки, с резьбой, размерами 13*75мм, 2,5 мл, цвет крышки
красный с желтым кольцом.
</t>
  </si>
  <si>
    <t xml:space="preserve">Вакуумная пробирка из полиэтилентерефталата (ПЭТФ).
Крышка пробирки: пластиковый колпачок красного цвета из полиэтилена, с вертикальными наружными бороздками, внутренняя пробка из несмачиваемого кровью бромбутилкаучука.
Пробирка вакуумная для получения сыворотки с активатором образования сгустка и гелем, 2,5 мл, 13х75 мм. Красная крышка с желтым кольцом. На крышке и пробирке полнозаходная винтовая резьба, исключающая самопроизвольное открывание при транспортировке и центрифугировании; обеспечивающая возможность открытия крышки пробирки одной рукой. Наличие знаков стерильности, одноразового использования на этикетке
</t>
  </si>
  <si>
    <t>Пробирка с натрия цитратом 3,2% (1:9) для исследования системы гемостаза, 1 мл, цвет крышки голубой.</t>
  </si>
  <si>
    <t>Пробирка  с натрия цитратом 3,2%, для гемостаза. 
Встроенный коллектор для сбора крови позволяет быстро и аккуратно собрать капли крови и сводит к минимуму вероятность возникновения адгезии образца к стенкам пробирки.
Нет необходимости использования дополнительных аксессуаров: воронок и капилляров.
Герметичная крышка позволяет транспортировать пробирки пневмопочтой без риска потери образца.
Цвет крышки пробирки для взятия капиллярной крови: Голубой</t>
  </si>
  <si>
    <t xml:space="preserve">Пробирка вакуумная с натрия цитратом 3,2 % с двойной стенкой для исследования системы гемостаза, с резьбой, размерами 13*75мм, 2 мл, цвет крышки голубой с черным кольцом 
</t>
  </si>
  <si>
    <t>Вакуумная пробирка с двойными стенками, материал наружной пробирки –полиэтилентерефталат (ПЭТФ), внутренней – полипропилен (ПП). Для исследования системы гемостаза с натрия цитратом. В пробирке содержится забуференный раствор тринатрий цитрата 0,129 моль/л (3,2 %). На крышке и пробирке полнозаходная винтовая резьба, исключающая самопроизвольное открывание при транспортировке и центрифугировании; обеспечивающая возможность открытия крышки пробирки одной рукой. Наличие знаков стерильности, одноразового использования на этикетке.</t>
  </si>
  <si>
    <t>Пробирка вакуумная для исследования системы гемостаза с натрия цитратом 3,2%  3 мл с резьбой, цвет крышки голубой с черным кольцом</t>
  </si>
  <si>
    <t>Вакуумная пробирка с двойными стенками, материал наружной пробирки –полиэтилентерефталат (ПЭТФ), внутренней – полипропилен (ПП).
Крышка пробирки: пластиковый колпачок голубого цвета из полиэтилена, с вертикальными наружными бороздками; внутренняя пробка из несмачиваемого кровью бромбутилкаучука.
В пробирке содержится забуференный раствор тринатрий цитрата 0,109 моль/л (3,2 %)
Объем пробирки 3,0 мл, размер пробирки 13х75 мм</t>
  </si>
  <si>
    <t xml:space="preserve">Пробирки вакуумные с натрия цитратом 3,8 % с двойной стенкой для исследования системы гемостаза, с резьбой, размерами 13*75мм, 3,5 мл, цвет крышки голубой с черным кольцом 
</t>
  </si>
  <si>
    <t>Вакуумная пробирка с двойными стенками, материал наружной пробирки –полиэтилентерефталат (ПЭТФ), внутренней – полипропилен (ПП). Для исследования системы гемостаза с натрия цитратом. В пробирке содержится забуференный раствор тринатрий цитрата 0,129 моль/л (3,8 %). На крышке и пробирке полнозаходная винтовая резьба, исключающая самопроизвольное открывание при транспортировке и центрифугировании; обеспечивающая возможность открытия крышки пробирки одной рукой. Наличие знаков стерильности, одноразового использования на этикетке.
Объем пробирки не более 3,5 мл, размер пробирки не более 13х75 мм. Голубая крышка с черным кольцом</t>
  </si>
  <si>
    <t>Пробирка с К3 ЭДТА для гематологических исследований, 1 мл, цвет крышки  фиолетовый</t>
  </si>
  <si>
    <t>Пробирка с К3 ЭДТА для гематологических исследовании капиллярной крови.
Встроенный коллектор для сбора крови позволяет быстро и аккуратно собрать капли крови и сводит к минимуму вероятность возникновения адгезии образца к стенкам пробирки.
Нет необходимости использования дополнительных аксессуаров: воронок и капилляров.
Крышка пробирки герметичная, прокалываемая, что позволяет использовать пробирки без снятия крышки, в том числе для работы с автоматическими гематологическими анализаторами в автоматическом режиме.
Герметичная крышка позволяет транспортировать пробирки пневмопочтой без риска потери образца.
Объем мл: 1,0
Цвет крышки пробирки для взятия капиллярной крови: Фиолетовый
Фасовка: 50 шт/упак</t>
  </si>
  <si>
    <t xml:space="preserve">Вакуумная пробирка из полиэтилентерефталата (ПЭТФ).
Крышка пробирки: пластиковый колпачок фиолетового цвета из полиэтилена, с вертикальными наружными бороздками; внутренняя пробка из несмачиваемого кровью бромбутилкаучука.
- Конструкция крышки исключает самопроизвольное открывание при транспортировке и центрифугировании, обеспечивает возможность открытия крышки пробирки одной рукой. 
- На внутренних стенках пробирки сухой мелкодисперсный 
- Область применения: гематология.
- возможность использования в педиатрии
- Объем забираемой крови не более 2,0 мл, размер пробирки не более 13х75 мм. </t>
  </si>
  <si>
    <t>Пробирка с К2 ЭДТА для гематологических исследований,  0,25 / 0,5 мл, цвет крышки фиолетовый</t>
  </si>
  <si>
    <t>Пробирка  с К2 ЭДТА для гематологических исследований. Объем 0,25 / 0,5 мл.  - область применения: гематология. Цвет крышки-фиолетовый</t>
  </si>
  <si>
    <t>Пробирка вакуумная с К2-ЭДТА для гематологических исследований без резьбы, размерами 16*100мм, 9 мл, цвет крышки
фиолетовый с черным кольцом</t>
  </si>
  <si>
    <t>Вакуумная пробирка из полиэтилентерефталата (ПЭТФ).
Крышка пробирки: пластиковый колпачок фиолетового цвета из полиэтилена, с вертикальными наружными бороздками; внутренняя пробка из несмачиваемого кровью бромбутилкаучука идентификационное кольцо черного цвета из полипропилена.
- Крышка и пробирка без резьбы.
- На внутренних стенках пробирки мелкодисперсный антикоагулянт К2ЭДТА.
- Область применения: гематология.
- Объем забираемой крови не более 9,0 мл, размер пробирки не более 16х100 мм.</t>
  </si>
  <si>
    <t xml:space="preserve">Пробирка вакуумная с наполнителем с лития гепарином для плазмы, с резьбой, размерами 13*75мм, 2 мл, цвет крышки зеленый с белым кольцом
</t>
  </si>
  <si>
    <t>Вакуумная пробирка из полиэтилентерефталата (ПЭТФ).
Крышка пробирки: пластиковый колпачок крышки зеленого цвета из полиэтилена, с вертикальными наружными бороздками; внутренняя пробка из несмачиваемого кровью бромбутилкаучука.
- Конструкция крышки исключает самопроизвольное открывание при транспортировке и центрифугировании, обеспечивает возможность открытия крышки пробирки одной рукой. 
- На внутренних стенках пробирки сухой мелкодисперсный антикоагулянт Li-гепарин.
- Область применения: клиническая химия.
- возможность использования в педиатрии
- Температурный диапазон хранения от +4°C до +25°C.
- Объем забираемой крови не более 2,0 мл, размер пробирки не более 13х75 мм.</t>
  </si>
  <si>
    <t>Пробирка вакуумная без добавок, 2 мл</t>
  </si>
  <si>
    <t>Пробирка вакуумная без добавок 2 мл</t>
  </si>
  <si>
    <t>Пробирка микроцентрифужная коническая с интегрированной крышкой типа  Эппендорф 1,5 мл № 250</t>
  </si>
  <si>
    <t>Пробирка микроцентрифужная (эппендорф) 1,5 мл с крышкой № 250</t>
  </si>
  <si>
    <t>Пробирка типа Эппендорф 2мл, № 1000</t>
  </si>
  <si>
    <t>Пробирка для ПЦР 0,2 мл, №1000</t>
  </si>
  <si>
    <t>Пробирка для ПЦР, 0,2 мл, полипропиленовые с плоской крышкой, автоклавируемая, свободная от ДНК-аз, РНК-аз и пирогенов, № 1000 шт</t>
  </si>
  <si>
    <t>Пробирка центрифужная 15 мл, цвет крышки красный</t>
  </si>
  <si>
    <t>Пробирка центрифужная, градуированная, с винтовой крышкой, с маркировочной панелью, 15 мл, красная крышка.</t>
  </si>
  <si>
    <t xml:space="preserve">Пробирка вакуумная 13х100 мм, 6 мл без наполнителя для сбора мочи, без добавок, с круглым дном с резьбой. </t>
  </si>
  <si>
    <t xml:space="preserve">Вакуумная пробирка из полиэтилентерефталата (ПЭТФ).
Крышка пробирки: пластиковый колпачок желтого цвета из полиэтилена, с вертикальными наружными бороздками, внутренняя пробка из несмачиваемого биоматериалом  бромбутилкаучука.
- Конструкция крышки исключает самопроизвольное открывание при транспортировке и центрифугировании, обеспечивает возможность открытия крышки пробирки одной рукой. 
- Пробирка без добавок, с круглым дном
- Этикетка пробирки бумажная, блочная с полями для внесения данных пациента, логотипом производителя, отметкой уровня наполнения.
- Этикетка содержит информацию о: каталожном номере, номере лота, сроке годности, составе наполнителя, объеме забираемого образца, стерильности и способе стерилизации (‘sterile’, ‘R’-гамма излучение), однократности применения.
Применение:химический анализ мочи с микроскопией осадка
- Упаковка не более - 50 шт. в пластиковом штативе, запаянном в полиэтилен.
- Объем забираемого образца не более 6,0 мл, размер пробирки не более 13х100 мм
</t>
  </si>
  <si>
    <t>Пробирка вакуумная 16х100 мм, 10 мл без наполнителя  для сбора мочи, без резьбы, цвет крышки желтый</t>
  </si>
  <si>
    <t>Вакуумная пробирка из полиэтилентерефталата (ПЭТФ).
Крышка пробирки: пластиковый колпачок желтого цвета из полиэтилена, с вертикальными наружными бороздками, внутренняя пробка из несмачиваемого биоматериалом бромбутилкаучука.
- Пробирка без добавок, с круглым дном
- Этикетка пробирки бумажная, блочная с полями для внесения данных пациента, логотипом производителя, отметкой уровня наполнения.
- Этикетка содержит информацию о: каталожном номере, номере лота, сроке годности, составе наполнителя (‘Z Urine No Additive’), объеме забираемого образца, стерильности и способе стерилизации (‘sterile’, ‘R’-гамма излучение), однократности применения.
Применение: химический анализ мочи с микроскопией осадка
- Объем забираемого образца не более 10 мл, размер пробирки не более 16х100 мм</t>
  </si>
  <si>
    <t xml:space="preserve">Контейнер стерильный со встроенным держателем для сбора мочи, желтая крышка, 100мл. </t>
  </si>
  <si>
    <t>контейнер полипропиленовый
- крышка завинчивающаяся, желтого цвета, со встроенным держателем
- объем 100 мл
- градуировка до 100 мл с шагом не более 10 мл
- матовая область для записи информации
- индивидуально упакован</t>
  </si>
  <si>
    <t>Ланцет безопасный для взятия капиллярной крови № 100</t>
  </si>
  <si>
    <t xml:space="preserve">Ланцет контактно-активируемый, безопасный, для осуществления прокола пальца на заданную глубину. Ланцет заключен в пластиковый чехол, активация ланцета происходит при прикосновении к коже и нажатии на нее. Автоматическое убирание иглы внутрь ланцета после активации.  Размер иглы 21-23 G. Глубина прокола 1,8ммм. Цвет зеленый.  В упаковке 100 шт. </t>
  </si>
  <si>
    <t>Наконечник с фильтром 100-1000 мкл, №1000</t>
  </si>
  <si>
    <t>Наконечники с фильтром 100- 1000 мкл, длинные, проозрачные стерильные, свободные от ДНК-аз, РНК-аз и ингибиторов. Наконечники адаптированы на дозаторы имеющеся на балансе лаборатории. Характеристика наконечника: материал автоклавируемый полипролипен (выдерживает температуру не менее 121С в течении 20 минут), длина 86 мм; стерильные,бесцветные,имеют градуировку стандартного объема.Характеристика фильтра:размер пор не более 18-40мкм,материал гидрофобный полиэтилен без добавлений. (упаковка 1000шт)</t>
  </si>
  <si>
    <t>Наконечник без фильтра 100-1000 мкл, №500</t>
  </si>
  <si>
    <t>Наконечник для бактериологических исследований, 100-1000 мкл, одноразовый, пластиковый, №500, без фильтра.</t>
  </si>
  <si>
    <t>Экспресс-тест иммунохроматографический для определения антигена SARS-Coronavirus 2 (COVID-19) в назофарингеальных образцах человека № 20</t>
  </si>
  <si>
    <t>Быстрый иммунохроматографический тест для определения антигена SARS-Coronavirus 2 (COVID-19) в назофарингеальных образцах человека. Тестовая кассета покрыта антителами к SARS-CoV-2 (нуклеокапсид), конъюгировнанными с
микрочастицами и иммобилизированными на мембране - 20 шт, Экстракционный буфер в ампуле - 20 шт, Пробирка для забора образца - 20 шт, Крышка-дозатор - 20 шт, Стерильные тампоны - 20 шт, Штатив - 1 шт. После экстракции образцы остаются стабильными в течение 2 ч при комнатной температуре или 24 ч при температуре 2-8°С. Чувствительность - 96.4%, Специфичность - 99.2%, Точность - 98.0%. Гибкий график прочтения результатов: от 3 минут до 2 часов. Рекомендуемое время интерпритации результатов тестирования 15 минут. Результат теста на антиген SARS-CoV-2 остатется стабильным до 2 часов. Наличие сертификата CE.</t>
  </si>
  <si>
    <t>Тест полоски для определения глюкозы крови с контрольным раствором, № 50</t>
  </si>
  <si>
    <t>Тест полосы для определения глюкозы в крови к глюкометру Accu Chek Aktive и Contour plus, № 50, по заявке Заказчика.</t>
  </si>
  <si>
    <t>Капилляры гепаринизированные для исследования газов крови и КЩС, объем 90 мкл</t>
  </si>
  <si>
    <t>Капилляры гепаринизированные предназначены для взятия капиллярной крови для исследования газов крови и КЩС на портативном анализаторе EPOC. Объем: 90 мкл.     Капилляры содержат 65МЕ/мл сбалансированного по кальцию Li-гепарина. Капилляр снабжен переходником и поршнем для введения капиллярной крови в картридж. В упаковке 50 штук</t>
  </si>
  <si>
    <t>Шприцы с лиофилизированным гепарином для взятия артериальной или венозной крови, 3 мл.</t>
  </si>
  <si>
    <t>Шприцы с лиофилизированным гепарином для взятия артериальной или венозной крови для исследования газов, рН, электролитов и метаболитов с помощью анализаторов газов крови. Шприцы в качестве антикоагулянта содержат сбалансированный  сухой  по электролитам литий-гепарина 25 МЕ. Тип разъёма: Luer Lock. Упакованы индивидуально, стерильны.</t>
  </si>
  <si>
    <t>Пробирка для теста на апирогенность, № 100</t>
  </si>
  <si>
    <t>Пробирка Cryo Tube vials 1 мл, коническое дно, стерильные, апирогенные (366656) для теста на апирогенность, № 100</t>
  </si>
  <si>
    <t>Пипетка Пастера  3 мл, длина 150 мм.</t>
  </si>
  <si>
    <t>Пипетка Пастера РЕ на 3 мл, длина 150 мм, градуированная, стерильная, в индивидуальной упаковке.</t>
  </si>
  <si>
    <t>2,0 мл типа «Эппендорф» полипропиленовая круглодонная микроцентрифужная пробирка с крышкой 1000шт/уп.</t>
  </si>
  <si>
    <t xml:space="preserve">Пробирка вакуумная с К2 ЭДТА для гематологии, с резьбой, размерами 13*75мм, 2 мл, цвет крышки фиолетовый с белым кольцом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</si>
</sst>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11" fillId="0" borderId="0"/>
  </cellStyleXfs>
  <cellXfs count="31">
    <xf numFmtId="0" fontId="0" fillId="0" borderId="0" xfId="0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166" fontId="5" fillId="0" borderId="1" xfId="1" applyFont="1" applyFill="1" applyBorder="1" applyAlignment="1">
      <alignment horizontal="center" vertical="center" wrapText="1"/>
    </xf>
    <xf numFmtId="0" fontId="10" fillId="0" borderId="2" xfId="1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6" fillId="0" borderId="1" xfId="10" applyFont="1" applyBorder="1" applyAlignment="1">
      <alignment vertical="center" wrapText="1"/>
    </xf>
    <xf numFmtId="0" fontId="6" fillId="0" borderId="1" xfId="10" applyFont="1" applyBorder="1" applyAlignment="1">
      <alignment horizontal="center" vertical="center" wrapText="1"/>
    </xf>
    <xf numFmtId="0" fontId="6" fillId="0" borderId="1" xfId="1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1" xfId="1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8" applyFont="1" applyBorder="1" applyAlignment="1">
      <alignment vertical="center" wrapText="1"/>
    </xf>
    <xf numFmtId="0" fontId="6" fillId="0" borderId="1" xfId="8" applyFont="1" applyBorder="1" applyAlignment="1">
      <alignment horizontal="left" vertical="center" wrapText="1"/>
    </xf>
    <xf numFmtId="0" fontId="6" fillId="0" borderId="1" xfId="8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4" fillId="0" borderId="0" xfId="2" applyFont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10" fillId="0" borderId="2" xfId="10" applyFont="1" applyBorder="1" applyAlignment="1">
      <alignment horizontal="left" vertical="center" wrapText="1"/>
    </xf>
    <xf numFmtId="0" fontId="10" fillId="0" borderId="3" xfId="10" applyFont="1" applyBorder="1" applyAlignment="1">
      <alignment horizontal="left" vertical="center" wrapText="1"/>
    </xf>
  </cellXfs>
  <cellStyles count="12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1 3 2" xfId="7" xr:uid="{00000000-0005-0000-0000-000003000000}"/>
    <cellStyle name="Обычный 2" xfId="9" xr:uid="{00000000-0005-0000-0000-000004000000}"/>
    <cellStyle name="Обычный 2 2 3" xfId="8" xr:uid="{00000000-0005-0000-0000-000005000000}"/>
    <cellStyle name="Обычный 2 3 2" xfId="11" xr:uid="{2439C1C9-ABCE-4EC7-8F3E-A500FFDC3D7E}"/>
    <cellStyle name="Обычный 24" xfId="10" xr:uid="{A22B964F-1E27-4043-ACB1-C8A6EE4D7151}"/>
    <cellStyle name="Обычный 3" xfId="4" xr:uid="{00000000-0005-0000-0000-000006000000}"/>
    <cellStyle name="Обычный 6" xfId="2" xr:uid="{00000000-0005-0000-0000-000007000000}"/>
    <cellStyle name="Финансовый" xfId="1" builtinId="3"/>
    <cellStyle name="Финансовый 2" xfId="5" xr:uid="{00000000-0005-0000-0000-000009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tabSelected="1" view="pageBreakPreview" zoomScale="90" zoomScaleNormal="70" zoomScaleSheetLayoutView="90" workbookViewId="0">
      <pane ySplit="5" topLeftCell="A45" activePane="bottomLeft" state="frozen"/>
      <selection activeCell="B1" sqref="B1"/>
      <selection pane="bottomLeft" activeCell="C32" sqref="C32"/>
    </sheetView>
  </sheetViews>
  <sheetFormatPr defaultColWidth="21.5703125" defaultRowHeight="15.75" x14ac:dyDescent="0.25"/>
  <cols>
    <col min="1" max="1" width="8.140625" style="2" customWidth="1"/>
    <col min="2" max="2" width="45.28515625" style="2" customWidth="1"/>
    <col min="3" max="3" width="46.28515625" style="2" customWidth="1"/>
    <col min="4" max="4" width="10.7109375" style="1" customWidth="1"/>
    <col min="5" max="5" width="12.7109375" style="1" customWidth="1"/>
    <col min="6" max="6" width="17.85546875" style="1" customWidth="1"/>
    <col min="7" max="7" width="21.5703125" style="2" customWidth="1"/>
    <col min="8" max="8" width="33.140625" style="2" customWidth="1"/>
    <col min="9" max="9" width="23.42578125" style="2" customWidth="1"/>
    <col min="10" max="16384" width="21.5703125" style="2"/>
  </cols>
  <sheetData>
    <row r="1" spans="1:9" ht="15.75" customHeight="1" x14ac:dyDescent="0.25">
      <c r="H1" s="28" t="s">
        <v>12</v>
      </c>
      <c r="I1" s="28"/>
    </row>
    <row r="2" spans="1:9" x14ac:dyDescent="0.25">
      <c r="H2" s="28"/>
      <c r="I2" s="28"/>
    </row>
    <row r="4" spans="1:9" x14ac:dyDescent="0.25">
      <c r="A4" s="27" t="s">
        <v>4</v>
      </c>
      <c r="B4" s="27"/>
      <c r="C4" s="27"/>
      <c r="D4" s="27"/>
      <c r="E4" s="27"/>
      <c r="F4" s="27"/>
      <c r="G4" s="27"/>
      <c r="H4" s="27"/>
      <c r="I4" s="27"/>
    </row>
    <row r="5" spans="1:9" ht="47.25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7</v>
      </c>
      <c r="F5" s="5" t="s">
        <v>8</v>
      </c>
      <c r="G5" s="5" t="s">
        <v>9</v>
      </c>
      <c r="H5" s="4" t="s">
        <v>5</v>
      </c>
      <c r="I5" s="4" t="s">
        <v>6</v>
      </c>
    </row>
    <row r="6" spans="1:9" ht="75" x14ac:dyDescent="0.25">
      <c r="A6" s="3">
        <v>1</v>
      </c>
      <c r="B6" s="15" t="s">
        <v>17</v>
      </c>
      <c r="C6" s="17" t="s">
        <v>18</v>
      </c>
      <c r="D6" s="16" t="s">
        <v>14</v>
      </c>
      <c r="E6" s="9">
        <v>7500</v>
      </c>
      <c r="F6" s="8">
        <v>78</v>
      </c>
      <c r="G6" s="10">
        <f>E6*F6</f>
        <v>585000</v>
      </c>
      <c r="H6" s="6" t="s">
        <v>13</v>
      </c>
      <c r="I6" s="7" t="s">
        <v>10</v>
      </c>
    </row>
    <row r="7" spans="1:9" ht="45" x14ac:dyDescent="0.25">
      <c r="A7" s="3">
        <v>2</v>
      </c>
      <c r="B7" s="15" t="s">
        <v>19</v>
      </c>
      <c r="C7" s="17" t="s">
        <v>20</v>
      </c>
      <c r="D7" s="16" t="s">
        <v>14</v>
      </c>
      <c r="E7" s="9">
        <v>10000</v>
      </c>
      <c r="F7" s="8">
        <v>75</v>
      </c>
      <c r="G7" s="10">
        <f>E7*F7</f>
        <v>750000</v>
      </c>
      <c r="H7" s="6" t="s">
        <v>13</v>
      </c>
      <c r="I7" s="7" t="s">
        <v>10</v>
      </c>
    </row>
    <row r="8" spans="1:9" ht="90" x14ac:dyDescent="0.25">
      <c r="A8" s="3">
        <v>3</v>
      </c>
      <c r="B8" s="15" t="s">
        <v>21</v>
      </c>
      <c r="C8" s="17" t="s">
        <v>22</v>
      </c>
      <c r="D8" s="16" t="s">
        <v>14</v>
      </c>
      <c r="E8" s="9">
        <v>8500</v>
      </c>
      <c r="F8" s="8">
        <v>78</v>
      </c>
      <c r="G8" s="10">
        <f t="shared" ref="G8:G45" si="0">E8*F8</f>
        <v>663000</v>
      </c>
      <c r="H8" s="6" t="s">
        <v>13</v>
      </c>
      <c r="I8" s="7" t="s">
        <v>10</v>
      </c>
    </row>
    <row r="9" spans="1:9" ht="105" x14ac:dyDescent="0.25">
      <c r="A9" s="3">
        <v>4</v>
      </c>
      <c r="B9" s="15" t="s">
        <v>23</v>
      </c>
      <c r="C9" s="17" t="s">
        <v>24</v>
      </c>
      <c r="D9" s="16" t="s">
        <v>14</v>
      </c>
      <c r="E9" s="9">
        <v>3200</v>
      </c>
      <c r="F9" s="8">
        <v>63</v>
      </c>
      <c r="G9" s="10">
        <f t="shared" si="0"/>
        <v>201600</v>
      </c>
      <c r="H9" s="6" t="s">
        <v>13</v>
      </c>
      <c r="I9" s="7" t="s">
        <v>10</v>
      </c>
    </row>
    <row r="10" spans="1:9" ht="195" x14ac:dyDescent="0.25">
      <c r="A10" s="3">
        <v>5</v>
      </c>
      <c r="B10" s="15" t="s">
        <v>25</v>
      </c>
      <c r="C10" s="17" t="s">
        <v>26</v>
      </c>
      <c r="D10" s="16" t="s">
        <v>14</v>
      </c>
      <c r="E10" s="9">
        <v>22500</v>
      </c>
      <c r="F10" s="8">
        <v>60</v>
      </c>
      <c r="G10" s="10">
        <f t="shared" si="0"/>
        <v>1350000</v>
      </c>
      <c r="H10" s="6" t="s">
        <v>13</v>
      </c>
      <c r="I10" s="7" t="s">
        <v>10</v>
      </c>
    </row>
    <row r="11" spans="1:9" ht="135" x14ac:dyDescent="0.25">
      <c r="A11" s="3">
        <v>6</v>
      </c>
      <c r="B11" s="21" t="s">
        <v>27</v>
      </c>
      <c r="C11" s="20" t="s">
        <v>28</v>
      </c>
      <c r="D11" s="18" t="s">
        <v>14</v>
      </c>
      <c r="E11" s="9">
        <v>10500</v>
      </c>
      <c r="F11" s="8">
        <v>56.8</v>
      </c>
      <c r="G11" s="10">
        <f t="shared" si="0"/>
        <v>596400</v>
      </c>
      <c r="H11" s="6" t="s">
        <v>13</v>
      </c>
      <c r="I11" s="7" t="s">
        <v>10</v>
      </c>
    </row>
    <row r="12" spans="1:9" ht="240" x14ac:dyDescent="0.25">
      <c r="A12" s="3">
        <v>7</v>
      </c>
      <c r="B12" s="15" t="s">
        <v>29</v>
      </c>
      <c r="C12" s="17" t="s">
        <v>30</v>
      </c>
      <c r="D12" s="16" t="s">
        <v>14</v>
      </c>
      <c r="E12" s="9">
        <v>26000</v>
      </c>
      <c r="F12" s="8">
        <v>175</v>
      </c>
      <c r="G12" s="10">
        <f t="shared" si="0"/>
        <v>4550000</v>
      </c>
      <c r="H12" s="6" t="s">
        <v>13</v>
      </c>
      <c r="I12" s="7" t="s">
        <v>10</v>
      </c>
    </row>
    <row r="13" spans="1:9" ht="120" x14ac:dyDescent="0.25">
      <c r="A13" s="3">
        <v>8</v>
      </c>
      <c r="B13" s="21" t="s">
        <v>31</v>
      </c>
      <c r="C13" s="20" t="s">
        <v>32</v>
      </c>
      <c r="D13" s="18" t="s">
        <v>14</v>
      </c>
      <c r="E13" s="9">
        <v>30000</v>
      </c>
      <c r="F13" s="8">
        <v>15</v>
      </c>
      <c r="G13" s="10">
        <f t="shared" si="0"/>
        <v>450000</v>
      </c>
      <c r="H13" s="6" t="s">
        <v>13</v>
      </c>
      <c r="I13" s="7" t="s">
        <v>10</v>
      </c>
    </row>
    <row r="14" spans="1:9" ht="60" x14ac:dyDescent="0.25">
      <c r="A14" s="3">
        <v>9</v>
      </c>
      <c r="B14" s="15" t="s">
        <v>33</v>
      </c>
      <c r="C14" s="17" t="s">
        <v>34</v>
      </c>
      <c r="D14" s="19" t="s">
        <v>14</v>
      </c>
      <c r="E14" s="9">
        <v>8000</v>
      </c>
      <c r="F14" s="8">
        <v>68.48</v>
      </c>
      <c r="G14" s="10">
        <f t="shared" si="0"/>
        <v>547840</v>
      </c>
      <c r="H14" s="6" t="s">
        <v>13</v>
      </c>
      <c r="I14" s="7" t="s">
        <v>10</v>
      </c>
    </row>
    <row r="15" spans="1:9" ht="270" x14ac:dyDescent="0.25">
      <c r="A15" s="3">
        <v>10</v>
      </c>
      <c r="B15" s="15" t="s">
        <v>35</v>
      </c>
      <c r="C15" s="17" t="s">
        <v>36</v>
      </c>
      <c r="D15" s="16" t="s">
        <v>14</v>
      </c>
      <c r="E15" s="9">
        <v>7000</v>
      </c>
      <c r="F15" s="8">
        <v>129</v>
      </c>
      <c r="G15" s="10">
        <f t="shared" si="0"/>
        <v>903000</v>
      </c>
      <c r="H15" s="6" t="s">
        <v>13</v>
      </c>
      <c r="I15" s="7" t="s">
        <v>10</v>
      </c>
    </row>
    <row r="16" spans="1:9" ht="270" x14ac:dyDescent="0.25">
      <c r="A16" s="3">
        <v>11</v>
      </c>
      <c r="B16" s="15" t="s">
        <v>37</v>
      </c>
      <c r="C16" s="17" t="s">
        <v>38</v>
      </c>
      <c r="D16" s="16" t="s">
        <v>14</v>
      </c>
      <c r="E16" s="9">
        <v>4900</v>
      </c>
      <c r="F16" s="8">
        <v>129</v>
      </c>
      <c r="G16" s="10">
        <f t="shared" si="0"/>
        <v>632100</v>
      </c>
      <c r="H16" s="6" t="s">
        <v>13</v>
      </c>
      <c r="I16" s="7" t="s">
        <v>10</v>
      </c>
    </row>
    <row r="17" spans="1:9" ht="165" x14ac:dyDescent="0.25">
      <c r="A17" s="3">
        <v>12</v>
      </c>
      <c r="B17" s="22" t="s">
        <v>39</v>
      </c>
      <c r="C17" s="23" t="s">
        <v>40</v>
      </c>
      <c r="D17" s="24" t="s">
        <v>14</v>
      </c>
      <c r="E17" s="9">
        <v>18000</v>
      </c>
      <c r="F17" s="8">
        <v>58.5</v>
      </c>
      <c r="G17" s="10">
        <f t="shared" si="0"/>
        <v>1053000</v>
      </c>
      <c r="H17" s="6" t="s">
        <v>13</v>
      </c>
      <c r="I17" s="7" t="s">
        <v>10</v>
      </c>
    </row>
    <row r="18" spans="1:9" ht="270" x14ac:dyDescent="0.25">
      <c r="A18" s="3">
        <v>13</v>
      </c>
      <c r="B18" s="15" t="s">
        <v>41</v>
      </c>
      <c r="C18" s="17" t="s">
        <v>42</v>
      </c>
      <c r="D18" s="16" t="s">
        <v>14</v>
      </c>
      <c r="E18" s="9">
        <v>5600</v>
      </c>
      <c r="F18" s="8">
        <v>66</v>
      </c>
      <c r="G18" s="10">
        <f t="shared" si="0"/>
        <v>369600</v>
      </c>
      <c r="H18" s="6" t="s">
        <v>13</v>
      </c>
      <c r="I18" s="7" t="s">
        <v>10</v>
      </c>
    </row>
    <row r="19" spans="1:9" ht="270" x14ac:dyDescent="0.25">
      <c r="A19" s="3">
        <v>14</v>
      </c>
      <c r="B19" s="15" t="s">
        <v>43</v>
      </c>
      <c r="C19" s="17" t="s">
        <v>44</v>
      </c>
      <c r="D19" s="16" t="s">
        <v>14</v>
      </c>
      <c r="E19" s="9">
        <v>160000</v>
      </c>
      <c r="F19" s="8">
        <v>66</v>
      </c>
      <c r="G19" s="10">
        <f t="shared" si="0"/>
        <v>10560000</v>
      </c>
      <c r="H19" s="6" t="s">
        <v>13</v>
      </c>
      <c r="I19" s="7" t="s">
        <v>10</v>
      </c>
    </row>
    <row r="20" spans="1:9" ht="225" x14ac:dyDescent="0.25">
      <c r="A20" s="3">
        <v>15</v>
      </c>
      <c r="B20" s="15" t="s">
        <v>45</v>
      </c>
      <c r="C20" s="17" t="s">
        <v>46</v>
      </c>
      <c r="D20" s="16" t="s">
        <v>14</v>
      </c>
      <c r="E20" s="9">
        <v>2300</v>
      </c>
      <c r="F20" s="8">
        <v>129</v>
      </c>
      <c r="G20" s="10">
        <f t="shared" si="0"/>
        <v>296700</v>
      </c>
      <c r="H20" s="6" t="s">
        <v>13</v>
      </c>
      <c r="I20" s="7" t="s">
        <v>10</v>
      </c>
    </row>
    <row r="21" spans="1:9" ht="210" x14ac:dyDescent="0.25">
      <c r="A21" s="3">
        <v>16</v>
      </c>
      <c r="B21" s="15" t="s">
        <v>47</v>
      </c>
      <c r="C21" s="17" t="s">
        <v>48</v>
      </c>
      <c r="D21" s="16" t="s">
        <v>14</v>
      </c>
      <c r="E21" s="9">
        <v>47000</v>
      </c>
      <c r="F21" s="8">
        <v>63</v>
      </c>
      <c r="G21" s="10">
        <f t="shared" si="0"/>
        <v>2961000</v>
      </c>
      <c r="H21" s="6" t="s">
        <v>13</v>
      </c>
      <c r="I21" s="7" t="s">
        <v>10</v>
      </c>
    </row>
    <row r="22" spans="1:9" ht="180" x14ac:dyDescent="0.25">
      <c r="A22" s="3">
        <v>17</v>
      </c>
      <c r="B22" s="22" t="s">
        <v>49</v>
      </c>
      <c r="C22" s="23" t="s">
        <v>50</v>
      </c>
      <c r="D22" s="24" t="s">
        <v>14</v>
      </c>
      <c r="E22" s="9">
        <v>14700</v>
      </c>
      <c r="F22" s="8">
        <v>84.99</v>
      </c>
      <c r="G22" s="10">
        <f t="shared" si="0"/>
        <v>1249353</v>
      </c>
      <c r="H22" s="6" t="s">
        <v>13</v>
      </c>
      <c r="I22" s="7" t="s">
        <v>10</v>
      </c>
    </row>
    <row r="23" spans="1:9" ht="255" x14ac:dyDescent="0.25">
      <c r="A23" s="3">
        <v>18</v>
      </c>
      <c r="B23" s="15" t="s">
        <v>51</v>
      </c>
      <c r="C23" s="17" t="s">
        <v>52</v>
      </c>
      <c r="D23" s="16" t="s">
        <v>14</v>
      </c>
      <c r="E23" s="9">
        <v>10000</v>
      </c>
      <c r="F23" s="8">
        <v>41</v>
      </c>
      <c r="G23" s="10">
        <f t="shared" si="0"/>
        <v>410000</v>
      </c>
      <c r="H23" s="6" t="s">
        <v>13</v>
      </c>
      <c r="I23" s="7" t="s">
        <v>10</v>
      </c>
    </row>
    <row r="24" spans="1:9" ht="330" x14ac:dyDescent="0.25">
      <c r="A24" s="3">
        <v>19</v>
      </c>
      <c r="B24" s="15" t="s">
        <v>53</v>
      </c>
      <c r="C24" s="17" t="s">
        <v>54</v>
      </c>
      <c r="D24" s="16" t="s">
        <v>14</v>
      </c>
      <c r="E24" s="9">
        <v>3100</v>
      </c>
      <c r="F24" s="8">
        <v>129</v>
      </c>
      <c r="G24" s="10">
        <f t="shared" si="0"/>
        <v>399900</v>
      </c>
      <c r="H24" s="6" t="s">
        <v>13</v>
      </c>
      <c r="I24" s="7" t="s">
        <v>10</v>
      </c>
    </row>
    <row r="25" spans="1:9" ht="270" x14ac:dyDescent="0.25">
      <c r="A25" s="3">
        <v>20</v>
      </c>
      <c r="B25" s="15" t="s">
        <v>96</v>
      </c>
      <c r="C25" s="17" t="s">
        <v>55</v>
      </c>
      <c r="D25" s="16" t="s">
        <v>14</v>
      </c>
      <c r="E25" s="9">
        <v>170000</v>
      </c>
      <c r="F25" s="8">
        <v>59.25</v>
      </c>
      <c r="G25" s="10">
        <f t="shared" si="0"/>
        <v>10072500</v>
      </c>
      <c r="H25" s="6" t="s">
        <v>13</v>
      </c>
      <c r="I25" s="7" t="s">
        <v>10</v>
      </c>
    </row>
    <row r="26" spans="1:9" ht="60" x14ac:dyDescent="0.25">
      <c r="A26" s="3">
        <v>21</v>
      </c>
      <c r="B26" s="15" t="s">
        <v>56</v>
      </c>
      <c r="C26" s="17" t="s">
        <v>57</v>
      </c>
      <c r="D26" s="16" t="s">
        <v>14</v>
      </c>
      <c r="E26" s="9">
        <v>14000</v>
      </c>
      <c r="F26" s="8">
        <v>93.6</v>
      </c>
      <c r="G26" s="10">
        <f t="shared" si="0"/>
        <v>1310400</v>
      </c>
      <c r="H26" s="6" t="s">
        <v>13</v>
      </c>
      <c r="I26" s="7" t="s">
        <v>10</v>
      </c>
    </row>
    <row r="27" spans="1:9" ht="210" x14ac:dyDescent="0.25">
      <c r="A27" s="3">
        <v>22</v>
      </c>
      <c r="B27" s="25" t="s">
        <v>58</v>
      </c>
      <c r="C27" s="20" t="s">
        <v>59</v>
      </c>
      <c r="D27" s="18" t="s">
        <v>14</v>
      </c>
      <c r="E27" s="9">
        <v>3000</v>
      </c>
      <c r="F27" s="8">
        <v>82</v>
      </c>
      <c r="G27" s="10">
        <f t="shared" si="0"/>
        <v>246000</v>
      </c>
      <c r="H27" s="6" t="s">
        <v>13</v>
      </c>
      <c r="I27" s="7" t="s">
        <v>10</v>
      </c>
    </row>
    <row r="28" spans="1:9" ht="300" x14ac:dyDescent="0.25">
      <c r="A28" s="3">
        <v>23</v>
      </c>
      <c r="B28" s="25" t="s">
        <v>60</v>
      </c>
      <c r="C28" s="20" t="s">
        <v>61</v>
      </c>
      <c r="D28" s="18" t="s">
        <v>14</v>
      </c>
      <c r="E28" s="9">
        <v>6000</v>
      </c>
      <c r="F28" s="8">
        <v>66</v>
      </c>
      <c r="G28" s="10">
        <f t="shared" si="0"/>
        <v>396000</v>
      </c>
      <c r="H28" s="6" t="s">
        <v>13</v>
      </c>
      <c r="I28" s="7" t="s">
        <v>10</v>
      </c>
    </row>
    <row r="29" spans="1:9" ht="45" x14ac:dyDescent="0.25">
      <c r="A29" s="3">
        <v>24</v>
      </c>
      <c r="B29" s="15" t="s">
        <v>62</v>
      </c>
      <c r="C29" s="17" t="s">
        <v>63</v>
      </c>
      <c r="D29" s="16" t="s">
        <v>14</v>
      </c>
      <c r="E29" s="9">
        <v>3700</v>
      </c>
      <c r="F29" s="8">
        <v>54.7</v>
      </c>
      <c r="G29" s="10">
        <f t="shared" si="0"/>
        <v>202390</v>
      </c>
      <c r="H29" s="6" t="s">
        <v>13</v>
      </c>
      <c r="I29" s="7" t="s">
        <v>10</v>
      </c>
    </row>
    <row r="30" spans="1:9" ht="45" x14ac:dyDescent="0.25">
      <c r="A30" s="3">
        <v>25</v>
      </c>
      <c r="B30" s="15" t="s">
        <v>64</v>
      </c>
      <c r="C30" s="17" t="s">
        <v>65</v>
      </c>
      <c r="D30" s="16" t="s">
        <v>16</v>
      </c>
      <c r="E30" s="9">
        <v>50</v>
      </c>
      <c r="F30" s="8">
        <v>2750</v>
      </c>
      <c r="G30" s="10">
        <f t="shared" si="0"/>
        <v>137500</v>
      </c>
      <c r="H30" s="6" t="s">
        <v>13</v>
      </c>
      <c r="I30" s="7" t="s">
        <v>10</v>
      </c>
    </row>
    <row r="31" spans="1:9" ht="45" x14ac:dyDescent="0.25">
      <c r="A31" s="3">
        <v>26</v>
      </c>
      <c r="B31" s="15" t="s">
        <v>66</v>
      </c>
      <c r="C31" s="17" t="s">
        <v>95</v>
      </c>
      <c r="D31" s="16" t="s">
        <v>16</v>
      </c>
      <c r="E31" s="9">
        <v>70</v>
      </c>
      <c r="F31" s="8">
        <v>3400</v>
      </c>
      <c r="G31" s="10">
        <f t="shared" si="0"/>
        <v>238000</v>
      </c>
      <c r="H31" s="6" t="s">
        <v>13</v>
      </c>
      <c r="I31" s="7" t="s">
        <v>10</v>
      </c>
    </row>
    <row r="32" spans="1:9" ht="45" x14ac:dyDescent="0.25">
      <c r="A32" s="3">
        <v>27</v>
      </c>
      <c r="B32" s="15" t="s">
        <v>67</v>
      </c>
      <c r="C32" s="17" t="s">
        <v>68</v>
      </c>
      <c r="D32" s="16" t="s">
        <v>16</v>
      </c>
      <c r="E32" s="9">
        <v>10</v>
      </c>
      <c r="F32" s="8">
        <v>130</v>
      </c>
      <c r="G32" s="10">
        <f t="shared" si="0"/>
        <v>1300</v>
      </c>
      <c r="H32" s="6" t="s">
        <v>13</v>
      </c>
      <c r="I32" s="7" t="s">
        <v>10</v>
      </c>
    </row>
    <row r="33" spans="1:9" ht="45" x14ac:dyDescent="0.25">
      <c r="A33" s="3">
        <v>28</v>
      </c>
      <c r="B33" s="15" t="s">
        <v>69</v>
      </c>
      <c r="C33" s="17" t="s">
        <v>70</v>
      </c>
      <c r="D33" s="16" t="s">
        <v>14</v>
      </c>
      <c r="E33" s="9">
        <v>16000</v>
      </c>
      <c r="F33" s="8">
        <v>92</v>
      </c>
      <c r="G33" s="10">
        <f t="shared" si="0"/>
        <v>1472000</v>
      </c>
      <c r="H33" s="6" t="s">
        <v>13</v>
      </c>
      <c r="I33" s="7" t="s">
        <v>10</v>
      </c>
    </row>
    <row r="34" spans="1:9" ht="409.5" x14ac:dyDescent="0.25">
      <c r="A34" s="3">
        <v>29</v>
      </c>
      <c r="B34" s="22" t="s">
        <v>71</v>
      </c>
      <c r="C34" s="23" t="s">
        <v>72</v>
      </c>
      <c r="D34" s="24" t="s">
        <v>14</v>
      </c>
      <c r="E34" s="9">
        <v>25000</v>
      </c>
      <c r="F34" s="8">
        <v>75.25</v>
      </c>
      <c r="G34" s="10">
        <f t="shared" si="0"/>
        <v>1881250</v>
      </c>
      <c r="H34" s="6" t="s">
        <v>13</v>
      </c>
      <c r="I34" s="7" t="s">
        <v>10</v>
      </c>
    </row>
    <row r="35" spans="1:9" ht="345" x14ac:dyDescent="0.25">
      <c r="A35" s="3">
        <v>30</v>
      </c>
      <c r="B35" s="15" t="s">
        <v>73</v>
      </c>
      <c r="C35" s="17" t="s">
        <v>74</v>
      </c>
      <c r="D35" s="16" t="s">
        <v>14</v>
      </c>
      <c r="E35" s="9">
        <v>12000</v>
      </c>
      <c r="F35" s="8">
        <v>79.2</v>
      </c>
      <c r="G35" s="10">
        <f t="shared" si="0"/>
        <v>950400</v>
      </c>
      <c r="H35" s="6" t="s">
        <v>13</v>
      </c>
      <c r="I35" s="7" t="s">
        <v>10</v>
      </c>
    </row>
    <row r="36" spans="1:9" ht="105" x14ac:dyDescent="0.25">
      <c r="A36" s="3">
        <v>31</v>
      </c>
      <c r="B36" s="22" t="s">
        <v>75</v>
      </c>
      <c r="C36" s="23" t="s">
        <v>76</v>
      </c>
      <c r="D36" s="24" t="s">
        <v>14</v>
      </c>
      <c r="E36" s="9">
        <v>37000</v>
      </c>
      <c r="F36" s="8">
        <v>205.5</v>
      </c>
      <c r="G36" s="10">
        <f t="shared" si="0"/>
        <v>7603500</v>
      </c>
      <c r="H36" s="6" t="s">
        <v>13</v>
      </c>
      <c r="I36" s="7" t="s">
        <v>10</v>
      </c>
    </row>
    <row r="37" spans="1:9" ht="45" x14ac:dyDescent="0.25">
      <c r="A37" s="3">
        <v>32</v>
      </c>
      <c r="B37" s="15" t="s">
        <v>85</v>
      </c>
      <c r="C37" s="17" t="s">
        <v>86</v>
      </c>
      <c r="D37" s="16" t="s">
        <v>16</v>
      </c>
      <c r="E37" s="9">
        <v>1200</v>
      </c>
      <c r="F37" s="8">
        <v>6000</v>
      </c>
      <c r="G37" s="10">
        <f t="shared" si="0"/>
        <v>7200000</v>
      </c>
      <c r="H37" s="6" t="s">
        <v>13</v>
      </c>
      <c r="I37" s="7" t="s">
        <v>10</v>
      </c>
    </row>
    <row r="38" spans="1:9" ht="45" x14ac:dyDescent="0.25">
      <c r="A38" s="3">
        <v>33</v>
      </c>
      <c r="B38" s="15" t="s">
        <v>91</v>
      </c>
      <c r="C38" s="17" t="s">
        <v>92</v>
      </c>
      <c r="D38" s="16" t="s">
        <v>16</v>
      </c>
      <c r="E38" s="9">
        <v>5</v>
      </c>
      <c r="F38" s="8">
        <v>275000</v>
      </c>
      <c r="G38" s="10">
        <f t="shared" si="0"/>
        <v>1375000</v>
      </c>
      <c r="H38" s="6" t="s">
        <v>13</v>
      </c>
      <c r="I38" s="7" t="s">
        <v>10</v>
      </c>
    </row>
    <row r="39" spans="1:9" ht="135" x14ac:dyDescent="0.25">
      <c r="A39" s="3">
        <v>34</v>
      </c>
      <c r="B39" s="15" t="s">
        <v>77</v>
      </c>
      <c r="C39" s="17" t="s">
        <v>78</v>
      </c>
      <c r="D39" s="16" t="s">
        <v>16</v>
      </c>
      <c r="E39" s="9">
        <v>500</v>
      </c>
      <c r="F39" s="8">
        <v>3200</v>
      </c>
      <c r="G39" s="10">
        <f t="shared" si="0"/>
        <v>1600000</v>
      </c>
      <c r="H39" s="6" t="s">
        <v>13</v>
      </c>
      <c r="I39" s="7" t="s">
        <v>10</v>
      </c>
    </row>
    <row r="40" spans="1:9" ht="195" x14ac:dyDescent="0.25">
      <c r="A40" s="3">
        <v>35</v>
      </c>
      <c r="B40" s="15" t="s">
        <v>79</v>
      </c>
      <c r="C40" s="17" t="s">
        <v>80</v>
      </c>
      <c r="D40" s="16" t="s">
        <v>16</v>
      </c>
      <c r="E40" s="9">
        <v>60</v>
      </c>
      <c r="F40" s="8">
        <v>4500</v>
      </c>
      <c r="G40" s="10">
        <f t="shared" si="0"/>
        <v>270000</v>
      </c>
      <c r="H40" s="6" t="s">
        <v>13</v>
      </c>
      <c r="I40" s="7" t="s">
        <v>10</v>
      </c>
    </row>
    <row r="41" spans="1:9" ht="45" x14ac:dyDescent="0.25">
      <c r="A41" s="3">
        <v>36</v>
      </c>
      <c r="B41" s="15" t="s">
        <v>81</v>
      </c>
      <c r="C41" s="17" t="s">
        <v>82</v>
      </c>
      <c r="D41" s="16" t="s">
        <v>16</v>
      </c>
      <c r="E41" s="9">
        <v>26</v>
      </c>
      <c r="F41" s="8">
        <v>1005</v>
      </c>
      <c r="G41" s="10">
        <f t="shared" si="0"/>
        <v>26130</v>
      </c>
      <c r="H41" s="6" t="s">
        <v>13</v>
      </c>
      <c r="I41" s="7" t="s">
        <v>10</v>
      </c>
    </row>
    <row r="42" spans="1:9" ht="315" x14ac:dyDescent="0.25">
      <c r="A42" s="3">
        <v>37</v>
      </c>
      <c r="B42" s="25" t="s">
        <v>83</v>
      </c>
      <c r="C42" s="20" t="s">
        <v>84</v>
      </c>
      <c r="D42" s="18" t="s">
        <v>15</v>
      </c>
      <c r="E42" s="9">
        <v>1</v>
      </c>
      <c r="F42" s="8">
        <v>25800</v>
      </c>
      <c r="G42" s="10">
        <f t="shared" si="0"/>
        <v>25800</v>
      </c>
      <c r="H42" s="6" t="s">
        <v>13</v>
      </c>
      <c r="I42" s="7" t="s">
        <v>10</v>
      </c>
    </row>
    <row r="43" spans="1:9" ht="45" x14ac:dyDescent="0.25">
      <c r="A43" s="3">
        <v>38</v>
      </c>
      <c r="B43" s="15" t="s">
        <v>93</v>
      </c>
      <c r="C43" s="17" t="s">
        <v>94</v>
      </c>
      <c r="D43" s="16" t="s">
        <v>14</v>
      </c>
      <c r="E43" s="9">
        <v>8500</v>
      </c>
      <c r="F43" s="8">
        <v>14</v>
      </c>
      <c r="G43" s="10">
        <f t="shared" si="0"/>
        <v>119000</v>
      </c>
      <c r="H43" s="6" t="s">
        <v>13</v>
      </c>
      <c r="I43" s="7" t="s">
        <v>10</v>
      </c>
    </row>
    <row r="44" spans="1:9" ht="120" x14ac:dyDescent="0.25">
      <c r="A44" s="3">
        <v>39</v>
      </c>
      <c r="B44" s="21" t="s">
        <v>87</v>
      </c>
      <c r="C44" s="26" t="s">
        <v>88</v>
      </c>
      <c r="D44" s="18" t="s">
        <v>16</v>
      </c>
      <c r="E44" s="9">
        <v>110</v>
      </c>
      <c r="F44" s="8">
        <v>65707</v>
      </c>
      <c r="G44" s="10">
        <f t="shared" si="0"/>
        <v>7227770</v>
      </c>
      <c r="H44" s="6" t="s">
        <v>13</v>
      </c>
      <c r="I44" s="7" t="s">
        <v>10</v>
      </c>
    </row>
    <row r="45" spans="1:9" ht="135" x14ac:dyDescent="0.25">
      <c r="A45" s="3">
        <v>40</v>
      </c>
      <c r="B45" s="21" t="s">
        <v>89</v>
      </c>
      <c r="C45" s="26" t="s">
        <v>90</v>
      </c>
      <c r="D45" s="18" t="s">
        <v>14</v>
      </c>
      <c r="E45" s="9">
        <v>37000</v>
      </c>
      <c r="F45" s="8">
        <v>340</v>
      </c>
      <c r="G45" s="10">
        <f t="shared" si="0"/>
        <v>12580000</v>
      </c>
      <c r="H45" s="6" t="s">
        <v>13</v>
      </c>
      <c r="I45" s="7" t="s">
        <v>10</v>
      </c>
    </row>
    <row r="46" spans="1:9" x14ac:dyDescent="0.25">
      <c r="A46" s="3"/>
      <c r="B46" s="29" t="s">
        <v>11</v>
      </c>
      <c r="C46" s="30"/>
      <c r="D46" s="11"/>
      <c r="E46" s="12"/>
      <c r="F46" s="13"/>
      <c r="G46" s="14">
        <f>SUM(G6:G45)</f>
        <v>83463433</v>
      </c>
      <c r="H46" s="6"/>
      <c r="I46" s="7"/>
    </row>
  </sheetData>
  <mergeCells count="3">
    <mergeCell ref="A4:I4"/>
    <mergeCell ref="H1:I2"/>
    <mergeCell ref="B46:C46"/>
  </mergeCells>
  <phoneticPr fontId="8" type="noConversion"/>
  <conditionalFormatting sqref="B11">
    <cfRule type="duplicateValues" dxfId="3" priority="3"/>
  </conditionalFormatting>
  <conditionalFormatting sqref="B13">
    <cfRule type="duplicateValues" dxfId="2" priority="4"/>
  </conditionalFormatting>
  <conditionalFormatting sqref="B44">
    <cfRule type="duplicateValues" dxfId="1" priority="2"/>
  </conditionalFormatting>
  <conditionalFormatting sqref="B45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Курмангалиев Дастан Дамекович</cp:lastModifiedBy>
  <cp:lastPrinted>2024-06-25T04:25:09Z</cp:lastPrinted>
  <dcterms:created xsi:type="dcterms:W3CDTF">2019-09-03T05:19:58Z</dcterms:created>
  <dcterms:modified xsi:type="dcterms:W3CDTF">2024-11-21T05:57:39Z</dcterms:modified>
</cp:coreProperties>
</file>