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Users\d.kurmangaliyev\Desktop\Закупки 2025\Приказ № 110\Тендер\Объявление № 3\Новая папка\"/>
    </mc:Choice>
  </mc:AlternateContent>
  <xr:revisionPtr revIDLastSave="0" documentId="13_ncr:1_{7C7E95C3-A096-4BD6-BD87-FB675B62AFDB}" xr6:coauthVersionLast="47" xr6:coauthVersionMax="47" xr10:uidLastSave="{00000000-0000-0000-0000-000000000000}"/>
  <bookViews>
    <workbookView showHorizontalScroll="0" showVerticalScroll="0" showSheetTabs="0" xWindow="-120" yWindow="-120" windowWidth="29040" windowHeight="15720" xr2:uid="{00000000-000D-0000-FFFF-FFFF00000000}"/>
  </bookViews>
  <sheets>
    <sheet name="РЕЕСТР" sheetId="1" r:id="rId1"/>
  </sheets>
  <definedNames>
    <definedName name="_xlnm.Print_Area" localSheetId="0">РЕЕСТР!$A$1:$I$367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2" i="1" l="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367" i="1" s="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8" i="1"/>
  <c r="G319" i="1"/>
  <c r="G320" i="1"/>
  <c r="G321" i="1"/>
  <c r="G322" i="1"/>
  <c r="G323" i="1"/>
  <c r="G324" i="1"/>
  <c r="G325" i="1"/>
  <c r="G326" i="1"/>
  <c r="G327" i="1"/>
  <c r="G328" i="1"/>
  <c r="G329" i="1"/>
  <c r="G330" i="1"/>
  <c r="G331" i="1"/>
  <c r="G332" i="1"/>
  <c r="G333" i="1"/>
  <c r="G334" i="1"/>
  <c r="G335" i="1"/>
  <c r="G336" i="1"/>
  <c r="G337" i="1"/>
  <c r="G338" i="1"/>
  <c r="G339" i="1"/>
  <c r="G340" i="1"/>
  <c r="G341" i="1"/>
  <c r="G342" i="1"/>
  <c r="G343" i="1"/>
  <c r="G344" i="1"/>
  <c r="G345" i="1"/>
  <c r="G346" i="1"/>
  <c r="G347" i="1"/>
  <c r="G348" i="1"/>
  <c r="G349" i="1"/>
  <c r="G350" i="1"/>
  <c r="G351" i="1"/>
  <c r="G352" i="1"/>
  <c r="G353" i="1"/>
  <c r="G354" i="1"/>
  <c r="G355" i="1"/>
  <c r="G356" i="1"/>
  <c r="G357" i="1"/>
  <c r="G358" i="1"/>
  <c r="G359" i="1"/>
  <c r="G360" i="1"/>
  <c r="G361" i="1"/>
  <c r="G362" i="1"/>
  <c r="G363" i="1"/>
  <c r="G364" i="1"/>
  <c r="G365" i="1"/>
  <c r="G366" i="1"/>
  <c r="G101" i="1"/>
  <c r="G95" i="1"/>
  <c r="G93" i="1"/>
  <c r="G97" i="1"/>
  <c r="G98" i="1"/>
  <c r="G99" i="1"/>
  <c r="G100" i="1"/>
  <c r="G53" i="1"/>
  <c r="G96" i="1"/>
  <c r="G94" i="1"/>
  <c r="G86" i="1"/>
  <c r="G87" i="1"/>
  <c r="G88" i="1"/>
  <c r="G89" i="1"/>
  <c r="G90" i="1"/>
  <c r="G91" i="1"/>
  <c r="G92" i="1"/>
  <c r="G68" i="1"/>
  <c r="G69" i="1"/>
  <c r="G70" i="1"/>
  <c r="G71" i="1"/>
  <c r="G72" i="1"/>
  <c r="G73" i="1"/>
  <c r="G74" i="1"/>
  <c r="G75" i="1"/>
  <c r="G76" i="1"/>
  <c r="G77" i="1"/>
  <c r="G78" i="1"/>
  <c r="G79" i="1"/>
  <c r="G80" i="1"/>
  <c r="G81" i="1"/>
  <c r="G82" i="1"/>
  <c r="G83" i="1"/>
  <c r="G84" i="1"/>
  <c r="G85" i="1"/>
  <c r="G65" i="1"/>
  <c r="G66" i="1"/>
  <c r="G67" i="1"/>
  <c r="G57" i="1"/>
  <c r="G58" i="1"/>
  <c r="G59" i="1"/>
  <c r="G60" i="1"/>
  <c r="G61" i="1"/>
  <c r="G62" i="1"/>
  <c r="G63" i="1"/>
  <c r="G64" i="1"/>
  <c r="G40" i="1"/>
  <c r="G41" i="1"/>
  <c r="G42" i="1"/>
  <c r="G43" i="1"/>
  <c r="G44" i="1"/>
  <c r="G45" i="1"/>
  <c r="G46" i="1"/>
  <c r="G47" i="1"/>
  <c r="G48" i="1"/>
  <c r="G49" i="1"/>
  <c r="G50" i="1"/>
  <c r="G51" i="1"/>
  <c r="G52" i="1"/>
  <c r="G54" i="1"/>
  <c r="G55" i="1"/>
  <c r="G56" i="1"/>
  <c r="G39" i="1"/>
  <c r="G6" i="1"/>
  <c r="G38" i="1"/>
  <c r="G33" i="1"/>
  <c r="G34" i="1"/>
  <c r="G35" i="1"/>
  <c r="G36" i="1"/>
  <c r="G37" i="1"/>
  <c r="G31" i="1"/>
  <c r="G32" i="1"/>
  <c r="G26" i="1"/>
  <c r="G27" i="1"/>
  <c r="G28" i="1"/>
  <c r="G29" i="1"/>
  <c r="G30" i="1"/>
  <c r="G25" i="1"/>
  <c r="G23" i="1"/>
  <c r="G24" i="1"/>
  <c r="G8" i="1"/>
  <c r="G9" i="1"/>
  <c r="G10" i="1"/>
  <c r="G11" i="1"/>
  <c r="G12" i="1"/>
  <c r="G13" i="1"/>
  <c r="G14" i="1"/>
  <c r="G15" i="1"/>
  <c r="G16" i="1"/>
  <c r="G17" i="1"/>
  <c r="G18" i="1"/>
  <c r="G19" i="1"/>
  <c r="G20" i="1"/>
  <c r="G21" i="1"/>
  <c r="G22" i="1"/>
  <c r="G7" i="1"/>
</calcChain>
</file>

<file path=xl/sharedStrings.xml><?xml version="1.0" encoding="utf-8"?>
<sst xmlns="http://schemas.openxmlformats.org/spreadsheetml/2006/main" count="1817" uniqueCount="722">
  <si>
    <t>№ п/п</t>
  </si>
  <si>
    <t>Наименование</t>
  </si>
  <si>
    <t>Краткая характеристика</t>
  </si>
  <si>
    <t>Ед.
изм-я</t>
  </si>
  <si>
    <t>Перечень закупаемых товаров, техническая спецификация</t>
  </si>
  <si>
    <t>Срок поставки</t>
  </si>
  <si>
    <t>Место поставки</t>
  </si>
  <si>
    <t>Кол-во / объем всего (РБ)</t>
  </si>
  <si>
    <t>Цена за единицу, тенге</t>
  </si>
  <si>
    <t>Сумма, планируемая для закупки, тенге</t>
  </si>
  <si>
    <t>г. Астана, пр. Туран 32, ул. Сыганак 46, пр. Туран 38</t>
  </si>
  <si>
    <t>ИТОГО</t>
  </si>
  <si>
    <t>Приложение 1 к тендерной документации</t>
  </si>
  <si>
    <t>с 1 января 2025 года по 31 декабря 2025 года по заявке Заказчика в течение 5 (пяти)  рабочих дней</t>
  </si>
  <si>
    <t>Абсорбент СО2 (гранулы для абсорбции), 5 л</t>
  </si>
  <si>
    <t>Известь натронная -  абсорбент для поглощения углекислого газа в закрытом реверсивном контуре дыхательном, производительность более 130 л/кг, бело-фиолетового цвета. Состав: гидроокись кальция – 93,5%, гидроокись натрия – 1,5%, цеолит – 5%, индикатор – 0,03%, относительная влажность не менее 15,9%. Объем в канистре не менее 5 л.</t>
  </si>
  <si>
    <t>Зонд Блэкмора для остановки кровотечения из варикозно-расширенных вен пищевода, 14, 16Ch</t>
  </si>
  <si>
    <t>Зонд Блэкмора (зонд для остановки кровотечения из варикозно-расширенных вен пищевода) представляет собой трубку с двумя баллонами, закругленным дистальным концом с отверстиями для аспираци и контроля эффективности гемостаза.. Желудочный (дистальный) баллон круглой формы, пищеводный (проксимальный) - цилиндрической. В стенку зонда с двух сторон интегрированы линии раздувания баллонов с депрессорами (синего и белого цвета). Белый депрессор служит для раздувания желудочного баллона, синий - пищеводного.
Материал: ПВХ, не содержит фталаты, размеры 14, 16Ch, по заявке заказчика.</t>
  </si>
  <si>
    <t>шт</t>
  </si>
  <si>
    <t>Комплект расходных материалов для высокопоточного дыхательного увлажнителя с подогревом</t>
  </si>
  <si>
    <t>Комплект расходных материалов для высокопоточного дыхательного увлажнителя с подогревом для аппарата Hi-Flow. В комплекте: контур дыхательный с нагревом для взрослых и детей; канюля назальная для взрослых/детей; камера увлажнения с автоматическим наполнением. Контур имеет интегрированную систему подогрева дыхательной смеси, обеспечивая максимальную безопасность пациента; коннектор 6-контактный для соединения кабеля нагрева и температуры. Канюля изготовлена из термопластичного матераила, при нагревании дл температуры человеческого тела становится мягким и при перекручивании не сможет прекрыть подачу кислорода, раъем 15Ғ/22М. Камера увлажнения оснащена призмой обнаружения низкого уровня воды с помощью инфракрасного отражения от призмы встроенный в камеру. Дно камеры из алюминия для равномерноного нагрева дистиллированной воды. Камера иммет один выход для подогретой дыхательной смеси.</t>
  </si>
  <si>
    <t>Контур дыхательный неонатальный, без нагревательного элемента и влагосборников</t>
  </si>
  <si>
    <t>без нагревательного элемента и без влагосборников диаметр10 мм, длина 1,6м, с угловым соединетелем и портом Luer-lock</t>
  </si>
  <si>
    <t>Контур дыхательный анестезиологический неонатальный  с нагревательным элементом и  влагосборниками</t>
  </si>
  <si>
    <t>с нагревательным эелементом с влагосборниками, диаметром 10мм, длина  1,2-1,6 м, с камерой увлажнения самозаполняющейся, с угловым соединителем и портом Luer-lock, без ограничителей потока</t>
  </si>
  <si>
    <t xml:space="preserve">Контур дыхательный неонатальный 1,6 м с одним проводом обогрева, влагосборником, дополнительным шлангом 0,8м, портами 7,6мм, ограничителем потока, линией мониторинга и самозаполняющейся камерой увлажнителя, диаметр 10 мм, для аппаратов  SLE 4000/5000. </t>
  </si>
  <si>
    <t>Контур дыхательный неонатальный для соединения пациента с аппаратами ИВЛ SLE 4000/5000. Внутренний диаметр шлангов 10мм, длина шлангов вдоха/выдоха 1,6м, материал шлангов гофрированный, с проводом обогрева в канале вдоха , с встроенным в жестком соединителе (22F на камеру увлажнителя) электроразъёмом, с двойной контактной группой и направляющим приливом, с портами 7,6мм на Y-образном жестком угловом соединителе на пациента и в канале вдоха, с герметизирующими заглушками, снабжённом внутренней тест- защитной заглушкой, с разборным самогерметизирующимся влагосборником, клапан влагосборника пружинный шариковый, обеспечивающий герметизацию воздушного канала при любом положении влагосборника, увлажнитель-камера увлажнения с автоматическим заполнением, с двухступенчатым поплавковым клапаном дозирования, с системой устройств ламинирования потока, с поплавком уровня, с продольноармированным шлангом подачи жидкости с иглой (с предохранительным колпачком) и портом выравнивания давления, c эластомерным соединителем 15F-9-11мм подсоединения к аппарату, с дополнительным шлангом 0,8м c соединителями эластомерным 15F-9-11мм, в инспираторном канале - ограничитель потока с калиброванным отверстием 1,4мм, с линией мониторинга давления, комплектом принадлежностей в составе:жесткий соединитель 22М-22М/15F 2 штуки, соединитель 15М -8,5F, соединитель 0,1м с эластомерными соединителями 15F-9-11мм.Материал: полиэтилен, полипропилен, эластомер.</t>
  </si>
  <si>
    <t>Контур дыхательный неонатальный с обогревом для генератора СРАР</t>
  </si>
  <si>
    <t xml:space="preserve">Контур дыхатательный педиатрический, без нагревательного элемента и влагосборников </t>
  </si>
  <si>
    <t>Состав: гофрированные конфигурируемые линии вдоха/выдоха + угловой адаптер с портом СО2 без дополнительного шланга.Описание: дыхательный контур анестезиологический гофрированный нерастяжимый: 15 мм, длина не менее 1,5 м, не более 1,6 м.Y - образный переходник с портами и защитно-тестирующей крышкой.Угловой переходник имеет порт мониторинга уровня СО2.Используемые материалы: полиэтилен, полипропилен, поливинилхлорид (не содержащий фталатов).</t>
  </si>
  <si>
    <t>Контур дыхательный контур педиатрический для анестезии с мешком 1 л</t>
  </si>
  <si>
    <t>Дыхательный контур педиатрический для анестезии, растяжимая трубка 1,5 м, Y-образный соединитель без портов, угловой переходник с портом СО2, дополнительный шланг 1,5 м, мешок без латекса 1 л, колпачок.</t>
  </si>
  <si>
    <t>Контур дыхательный для взрослых, с мешком 2 л</t>
  </si>
  <si>
    <t>Контур дыхательный взрослый для соединения аппаратов НДА и ИВЛ с пациентом, для взрослых. Диаметр 22 мм. Длина контура до 1,8 м, угловой переходник к интубационной трубке, коннекция 22М/15F, с тест - заглушкой, коннекция дыхательных шлангов контура 22 F. Резервный дыхательный мешок 2,0 л. Дополнительный шланг длина до 0,9 м. Стерильный.</t>
  </si>
  <si>
    <t>Контур дыхательный анестезиологический педиатрический с нагревательным элементом и влагосборниками</t>
  </si>
  <si>
    <t>с нагревательным эелементом с влагосборниками, диаметром 15мм, длина 1,6 м, с камерой увлажнения самозаполняющейся, с угловым соединителем и портом Luer-lock</t>
  </si>
  <si>
    <t>Контур дыхательный для взрослых с 2-мя влагосборниками</t>
  </si>
  <si>
    <t>Анестезиологический контур для соединения аппаратов искусственной вентиляции лёгких с пациентом. Длина 160 см. Диаметр 22 мм. Контур соединен на Y-образном соединителе 22М-22М-22М/15F с портами 7,6 ± 0,38 мм с  герметизирующими заглушками. Соединитель закрыт тест-защитным колпачком с грибком для держателя шлангов.Сопротивление контура при потоке 60 л/мин не более 1,2 мбар, комплаенс не более 6,2 мл/мбар/м, утечка не более 4,6 мл/мин.  Влагосборники (объем -70 мл, разборные с клапанами поворотного типа (угол 15°C) установлены между двумя равными шлангами длиной не менее 80 см. Соединительные размеры коннекторов шлангов на аппарат и камеру увлажнителя 22F. В комплекте: соединители 22М-22М - 2 шт; дополнительная трубка длиной не менее 80 см - 1 шт. Материалы: полиэтилен, полипропилен, без латекса.</t>
  </si>
  <si>
    <t>Контур дыхательный вентиляционный гофрированный растяжимый с 2-мя влагосборниками</t>
  </si>
  <si>
    <t xml:space="preserve">Контур дыхательный вентиляционный гофрированный растяжимый для проведения кислорода или кислородно-воздушной смеси пациентам находящимся на искусственной вентиляции легких для взрослых. 
Материал  - Полиэтилен РЕ/EVA , полиэтилен низкой/высокой плотности (LDPE/ HDPE). Принадлежности:
Коленчатый коннектор с луер-портом (22М/15F-15М)- 1 шт
Y-образный коннектор с портами (22М/15F 22М)- 1 шт 
Линий длиной 80 см с коннекторами 22F/22F /(Ø  22mm, Ø  15mm)-5 шт.
22М-22F прямые коннекторы на линии вдоха и выдоха (22F 22М-) 6 шт.
22М-22М/15F прямые коннекторы на линии вдоха и выдоха (22М-22М/15F)- 1 шт
Влагосборник (22М) - 2 шт.
Конфигурируемая гофрированная антимикробная трубка общая длина 160 см ( с двух сторон по 80 см).
</t>
  </si>
  <si>
    <t>Контур дыхательный 1,6 м с влагосборником и с одним проводом нагрева, с камерой увлажнителя, с дополнительным шлангом 0,5 м</t>
  </si>
  <si>
    <t>Контур дыхательный реверсивный  для взрослых 22 мм для соединения пациента с НДА и аппаратами ИВЛ для активного увлажнения. Контур дыхательный гофрированный, соединения: на аппарат на шланге выдоха -22F, на камеру увлажнения – 22F,  на пациента - параллельный Y-образный соединитель 22М-22М-22М/15F; длина 1,6м, с обогревом, с разборным влагосборником и камерой увлажнения с автоматическим заполнением.  Линия обогрева шланга вдоха подключается к увлажнителю через встроенный в соединитель 22F (на камеру увлажнения)  электрический разъём. Шланг выдоха разъёмный-через прямой соединитель 22М-22F. Два температурных порта 7,6мм на шланге вдоха: на соединителе на камеру увлажнения и прямом соединителе 22М-22F к параллельному Y-образному соединителю. Y-образный соединитель имеет порт дозированного введения  с  герметизирующим колпачком и  защитную крышку красного цвета. В комплекте контура: дополнительный шланг 0,5 м, соединители 22М-22М-2шт.</t>
  </si>
  <si>
    <t>Контур дыхательный неонатальный с антимикробной добавкой 1,2м с одним проводом обогрева, влагосборником, дополнительным шлангом дыхательным 0,2м, камерой увлажнителя, диаметр 10 мм.</t>
  </si>
  <si>
    <t>Дыхательный контур реанимационный для новорожденных, с обогревом, шлангом дыхательным, соединителями, влагосборником, камерой увлажнителя, для аппаратов Draeger - Babylog 8000. Контур дыхательный неонатальный с обогревом (один провод) для соединения пациента с НДА и аппаратами ИВЛ, для использования с прямым и угловым датчиками потока, внутренний диаметр шлангов не более 10мм, длинна не менее 1,2м, шланги с цветовой индикацией вдоха/выдоха, с автоматической камерой увлажнения - рабочий объём 350мл (эффективный объём 50-300мл), применима при давлении до 180см Н2О и потоке до 140л/мин, в прозрачном корпусе - камера с антипригарным покрытием днища, с двумя вход/выход соединительными коннекторами типа 22М, с градуировкой минимум/максимум, с поплавковым клапаном дозирования, с системой устройств ламинирования потока, с поплавком уровня, с продольноармированным шлангом подачи жидкости с иглой (с предохранительным колпачком). и портом выравнивания давления. Дыхательный контур с проводом обогрева в канале вдоха и встроенным в жестком соединителе (типа 22F на камеру увлажнителя) электроразъёмом, портами диаметром 7,6мм (на соединителе, шланге вдоха, на Y-образном жестком угловом соединителе на пациента). Y-образный соединитель снабжён внутренней защитной заглушкой.
Контур с разборным самогерметизирующимся влагосборником, клапан влагосборника шариковый пружинный внутренний, обеспечивающий герметизацию воздушного канала при любом положении влагосборника, с жёсткими соединителями типа 15М на аппарат, с дополнительным шлангом длиной не менее 0,15 м и комплектом принадлежностей для подачи закиси азота в составе: соединители типа 22М-22F и 10М-10F с портами диаметром 7,6мм с гермокрышкой, соединитель типа 10М-15М - 2шт., дополнительный шланг диаметром не более 10мм с соединителем типа 10М-10М с портом диаметром 7,6мм с гермокрышкой и гибкий соединитель типа 10F-10М длиной не менее 0,35м, угловой порт Луер Лок под порт 7,6мм - 2 шт. 
Требуемый состав технологических материалов: полиэтилен, полипропилен.</t>
  </si>
  <si>
    <t>Контур дыхательный для аппарата (NO) (взрослый, детский)</t>
  </si>
  <si>
    <t xml:space="preserve">Одноразовый набор трубок и адаптеров для ингаляций окиси азота для взрослых / педиатрических и неонатальных пациентов. Состав набора: 1. ,Адаптер предназначен для соединения вдыхательной ветви контура вентилятора пациента и фрагмента вдыхательной ветви дыхательного контура.  6. Трубка для подачи газовой смеси. Гибкая пластиковая трубка из полностью прозрачного PE-LD полиэтилена, диаметром 5 мм и длиной 1830 мм, с интегрированным антибактериальным фильтром и мягким силиконовым наконечником для подключения к регулятору потока газовой смеси. Все изделия набора не содержат латекса. Декларация сопротивления потоку: 30 л / мин, </t>
  </si>
  <si>
    <t>комп</t>
  </si>
  <si>
    <t>наб</t>
  </si>
  <si>
    <t xml:space="preserve">Тепловлагообменник для трахеостом </t>
  </si>
  <si>
    <t xml:space="preserve">Тепловлагообменник типа "искусственный нос" для трахеостом, с герметичной крышкой - портом для санации трахеи и бронхоскопии, с кислородным шарнирным штуцером (угол поворота 120 град),  соединение 15М. Возврат влаги не менее 26мг /л, сопротивление потоку (30 л/мин) не более 0,2см Н2О, объём не более 19мл, масса не более 8г. Материал: полипропилен, полиэтилен, гигроскопичная пористая мембрана, без латекса. </t>
  </si>
  <si>
    <t xml:space="preserve">Тепловлагообменник для трахеостом с кислородным шлангом </t>
  </si>
  <si>
    <t>Тепловлагообменник типа "искусственный нос" для трахеостом, с герметичной крышкой - портом для санации трахеи и бронхоскопии, с кислородным шарнирным штуцером (угол поворота 120 град),  соединение 15М. Возврат влаги не менее 26мг /л, сопротивление потоку (30 л/мин) не более 0,2см Н2О, объём не более 19мл, масса не более 8г в комплекте с трубкой кислородной продольноармированной. Вес не более 32,5 г. Материал: полипропилен, полиэтилен, гигроскопичная пористая мембрана, без латекса.</t>
  </si>
  <si>
    <t>Трубка воздушная для небулайзера</t>
  </si>
  <si>
    <t>Воздушная трубка для небулайзера С28Р</t>
  </si>
  <si>
    <t>Фильтр дыхательный  с портом для аппаратов ИВЛ однократного применения, стерильный, детский и неонатальный</t>
  </si>
  <si>
    <t>Дыхательный фильтр  с портом Luer Lock для аппаратов ИВЛ однократного применения, сжимаемый объем не более 28 мл стерильный, детские и неонатальные. Размеры по заявке заказчика</t>
  </si>
  <si>
    <t>Фильтр дыхательный вирусобактериальный с тепловлагообменником для взрослых</t>
  </si>
  <si>
    <t>Фильтр дыхательный вирусобактериальный тепловлагообменный электростатический для защиты пациента, персонала, аппаратуры в дыхательных и анестезиологических контурах и обеспечения оптимального возврата влаги и тепла, для взрослых  с портом луер лок с герметизирующим колпачком, с проксимально расположенной мембраной, с антиокклюзионным механизмом, с внутренними ламелями и диффузором распределения потока, соединение 22Fr/15M -15M/22Fr, эффективность не менее 99,99%</t>
  </si>
  <si>
    <t>Фильтр дыхательный с портом для аппаратов ИВЛ однократного применения, стерильный, для взрослых</t>
  </si>
  <si>
    <t>Дыхательный фильтр  с портом Luer Lock для аппаратов ИВЛ однократного применения, сжимаемый объем не более 60 мл стерильный,  взрослые</t>
  </si>
  <si>
    <t xml:space="preserve">Фильтр дыхательный вирусобактериальный тепловлагообменный электростатический для новорожденных </t>
  </si>
  <si>
    <t xml:space="preserve">Фильтр дыхательный вирусобактериальный тепловлагообменный электростатический для защиты пациента, персонала, аппаратуры в дыхательных и анестезиологических контурах и обеспечения оптимального возврата влаги и тепла, для новорожденных  с портом Луер Лок, с проксимально расположенной HMEF мембраной, с антиокклюзионным механизмом, с внутренними ламелями и диффузором распределения потока, соединение 15M - 15F, эффективность фильтрации 99,99 %, сопротивление потоку (11л/мин) не более 1,0см  H20, возврат влаги не менее 27,0 мг Н2О/л (при VT=25 мл) , компрессионный объём не более 11мл, масса не более 12г, минимальный дыхательный объем не менее 25мл. Время работы 24часа. Материал: полипропилен, акрил, керамика. </t>
  </si>
  <si>
    <t>Фильтр воздушный для небулайзера</t>
  </si>
  <si>
    <t>Фильтр воздушный для небулайзера NE-С-28-Р №6.</t>
  </si>
  <si>
    <t>Датчик потока, взрослый/педиатрический одноразовый для аппарата Hamilton G5</t>
  </si>
  <si>
    <t>Датчик потока,взрослый/педиатрический одноразовый для аппарата Hamilton G5</t>
  </si>
  <si>
    <t>Канюля назальная  с высоким потоком, размеры S, М, L, XL</t>
  </si>
  <si>
    <t>Назальная канюля с высоким потоком или кислородной терапии у недоношенных детей, новорожденных, младенцев и детей младшего возраста. Высокая уровень комфорта для пациента, низкий уровень шума и застоя системы давления, индивидуальная фиксацияАнатомический адаптированная форма зубцов. Для терапии с высокой скоростью потока, вкл. адаптер НД 15 
 Макс. скорость потока размера S- 10,0 л/мин, размера М -14 л/мин,  L- 23 л/мин, ХL-27 л/мин. Размеры по заявке Заказчика.</t>
  </si>
  <si>
    <t>Маска анестезиологическая неонатальная,  детская, взрослая</t>
  </si>
  <si>
    <t>Маска из полипропилена, полиэтилена, эластомера, не содержит латекса; с прозрачным корпусом, с надувной манжетой для наркоза с коннекотором соединетельным 22М, 15М, с мягкой силиконизированной манжетой зелёного цвета, с прозрачным корпусом, без содержания ПВХ. Взрослая, детская, неонатальная размер, № 0, 1 неонатальная, разъем 15М; № 2, 3, 4, 5, 6 разъем 22F. Размеры по заявке заказчика.</t>
  </si>
  <si>
    <t>Мешок Амбу, неонатальный, 280 мл</t>
  </si>
  <si>
    <t xml:space="preserve">Устройство для ручного искусственного дыхания для детей (вес 0-10 кг), с дых. объемом 280 мл (при сжатии двумя руками) и 100 мл (при сжатии одной рукой), с реверсивным клапаном, с резервным кислородным мешком и кислородным шлангом длиной 3 м, с соединительным коннектором и резьбовым коннектором, подсоединяемый через штуцер, с угловым шарнирным коннектором со встроенным клапаном под маску/интуб.трубку 22М/15Fr, маска прозрачная лицевая с клапаном  наддува и кольцом маскодержателя, размер 1. Материалы: полиэтилен, полипропилен, эластомер.      </t>
  </si>
  <si>
    <t>Мешок Амбу детский, 550 мл</t>
  </si>
  <si>
    <t xml:space="preserve">Устройство для ручного искусственного дыхания для детей (вес 10-30 кг), объем 550мл., с дых. объемом 550мл (при сжатии двумя руками) и  300мл (при сжатии одной рукой), с реверсивным клапаном, с резервным кислородным мешком и кислородным шлангом длиной 3 м, с соединительным коннектором и резьбовым коннектором, подсоединяемый через штуцер, с угловым шарнирным коннектором со встроенным клапаном под маску/интуб.трубку 22М/15Fr, маска прозрачная лицевая с клапаном  наддува и кольцом маскодержателя, размер 3. Материалы: полиэтилен, полипропилен, эластомер. </t>
  </si>
  <si>
    <t>Мешок Амбу взрослый 1500 мл</t>
  </si>
  <si>
    <t xml:space="preserve">Устройство для ручного искусственного дыхания для взрослых (вес более 50 кг), объем 1,5 л., с дых. объемом  1000 мл (при сжатии двумя руками) и  800 мл (при сжатии одной рукой), с реверсивным клапаном, с резервным кислородным мешком и кислородным шлангом длиной 3 м, с соединительным коннектором и резьбовым коннектором, подсоединяемый через штуцер, с угловым шарнирным коннектором со встроенным клапаном под маску/интуб.трубку 22М/15Fr,  маска прозрачная лицевая с клапаном наддува и кольцом маскодержателя, размер 5. Материалы: полиэтилен, полипропилен, эластомер.   </t>
  </si>
  <si>
    <t>Система закрытая аспирационная</t>
  </si>
  <si>
    <t>для эндотрахеальной трубки, для детей 5, 6, 8 FR, длина 31 см, Y образными адаптерами, 3,0 мм/3.5 мм/4,0 мм, цветовым делением, с клапаном контроля.</t>
  </si>
  <si>
    <t>Комплект для санации полости рта</t>
  </si>
  <si>
    <t xml:space="preserve">Комплект, в составе: зубная ирригационно-аспирационная щётка -1 шт., полимерная игла с раcширителем – 1 шт., пустая закрытая ампула – 1 шт.; предназначен для чистки зубов с возможностью ирригации ротовой полости и аспирации содержимого ротовой полости. Длина щетки 22,7 см. Конструкция щетки составная разборная. Внутренняя полость щетки представляет собой ирригационный канал, который заканчивается соединительным коннектором для подсоединения аспирационной трубки. Тело щетки длиной 12,5 см с чистящей головкой длиной 1,6 см с щетинками. На головке щетки имеется 1 ирригационное отверстие длиной 0,8 см. Рукоятка щетки длиной 12,2 см. Внешний диаметр соединительного патрубка – 5,6 мм, внутренний – 4,1 мм. Полимерная игла предназначена для заполнения раствором или прокола ампулы, используемой с зубной ирригационно-аспирационной щеткой. Длина иглы – 0,75 см, высота кромки гребня – 0,4 см. Игла имеет порт подачи типа Iuer. Пустая закрытая ампула предназначена для ирригации раствора в ротовую полость. Объем ампулы 14 мл. Материал щетки – полиэтилен, материал щетины – полиэтилен, материал иглы – полилак, материал ампулы – полиэтилен. Размеры заданы номинальными значениями. Предельные отклонения могут составлять не более 5%. Комплект предназначен для одноразового использования. Не содержит латекса, фталатов и других потенциально опасных веществ. </t>
  </si>
  <si>
    <t>Соединитель гибкий угловой шарнирный  для детей и взрослых 15; 22 Fr</t>
  </si>
  <si>
    <t>Соединитель контура дыхательного для соединения контура дыхательного с маской, надгортанным воздуховодом, интубационной трубкой и др. с возможностью санации. Соединитель растягивающийся конфигурируемый угловой 22F-22М/15F, с двойным шарниром, с герметичным портом с колпачком 7,6мм, мм. С противоскользящим рифлением на внешней поверхности соединителя 22F. Длина 7,0-15,0 см.Материал: полиэтилен, полипропилен.. Размеры по заяке заказчика</t>
  </si>
  <si>
    <t>Датчик для измерения  инвазивного давления 2-х канальный</t>
  </si>
  <si>
    <t>Датчик для измерения инвазивного артериального давления двухканальный  к аппарату монитор  "Drägеr"</t>
  </si>
  <si>
    <t>Комплект индивидуальный процедурный CPT с принадлежностями для кесарево сечения</t>
  </si>
  <si>
    <t xml:space="preserve">1 шт.- Защитное покрытие на стол (усиленное) 150х190 см.- Спанбонд+Мельтблаун+Спанбонд, пл.40 г/м2, медицинская Полиэтиленовая пленка 55 мкм.  
1 шт.- Защитное покрытие  (усиленное) 160х240см. Спанбонд+ Полиэтиленовая пленка (РЕ) + Гидрофильный Спанбонд (SS (HYD)),  пл. 68 г/м2           
1 шт.- Чехол на инструментальный стол 145х 80 см усиленный                             
1 шт.- Простыня одноразовая с адгезивным краем 90х110см.-Спанбонд+ Полиэтиленовая пленка (РЕ) + Гидрофильный Спанбонд (SS (HYD)),  пл. 68 г/м2 
1 шт.- Операционная лента 50х10 см                                                        
1 шт.- Чехол для аспирации и диаметрии размером 45х35см                                     
1 шт.- Наконечник отсоса Yankauer                                          
1 шт.- Аспирационная трубка отсоса, с коннектором синего цвета                           
3 шт.- Халат хирургический с усиленной защитой, размером ХL.- древесная целлюлоза + полиэфир пл. 68 г/м2, ламинированный Спанбонд+Мельтблаун+Спанбонд пл.50 г/м2. 
1 шт.- Халат хирургический стандартный, размером XL.-  древесная целлюлоза + полиэфир пл. 68 г/м2,                  
2 шт.- Полимерные чаши: для растворов 500мл                
1 шт.- Счетчик игл.         
10 шт.- Салфетки рентгеноконтрастные размером 45х45см марлевые                    
50 шт.- Салфетки рентгеноконтрастные размером 10х10см марлевые,                  
2 шт.- Полотенце размером 100х100см                                  
1 шт.-  Полотенце размером 80х70см                                     
2 шт.- Полимерные чаши: для растворов 250мл                 
1 шт.- Щипцы хирургические                                                      
1 пара- Перчатки неопудренные, хирургические размером 7;
1шт.- Очиститель наконечника коагулятора. </t>
  </si>
  <si>
    <t>Комплект индивидуальный процедурный для установления центрального катетера взрослым</t>
  </si>
  <si>
    <t>Держатель для шариков - 1 шт
Иглодержатель  - 1 шт
Ножницы 14cм  - 1 шт
Чаша 120 мл  - 1 шт
Шовный материал  - 1 шт
Шприц 10 мл  - 1 шт
Покрытие на стол 137 х 150 см - 1 шт
Покрытие на  больного 100х130 см с отверстием 14cм  - 1 шт
Марлевые шарики  - 6 шт
Лоток  - 1 шт
Стерильные стикеры: Антисептическое средство -1 шт</t>
  </si>
  <si>
    <t>Комплект индивидуальный процедурный  для установления центрального катетера детям</t>
  </si>
  <si>
    <t xml:space="preserve">Держатель для шариков - 1 шт
Иглодержатель  - 1 шт
Чаша 100 мл  - 1 шт
Шовный материал  - 1 шт
Шприц 10 мл  - 1 шт
Покрытие на стол 137 х 150 см - 1 шт
Покрытие на  больного 100х130 см с отверстием 14cм  - 1 шт
Салфетки впитывающие 10x10 см - 10 шт                                          Лоток  - 1 шт
Ножницы 14cм  - 1 шт
Шарики - 6 шт
Покрытие на  больного 100х100 см с отверстием 14cм  - 1 шт                                                                                                                               Стерильные стикеры: Антисептическое средство- 1 шт   </t>
  </si>
  <si>
    <t xml:space="preserve">Комплект индивидуальный процедурный  СРТ для коронарографии </t>
  </si>
  <si>
    <t>1шт.- Защитное покрытие: на стол 150х180 см. - СМС (Спанбонд-Мельтблаун-Спанбонд) 55 г/м2 , медицинская полиэтиленовая пленка 55 мкм. 
1 шт.- Простыня для коронарографии  270х380 см: Гидрофильный спанбонд +Мельтблаун+полиэтиленовая пленка, пл. 110 г/м2,. 
1шт.- Защитное покрытие на стол 150 х 240 см - СМС (Спанбонд-Мельтблаун-Спанбонд) пл.55 г/м2 + медицинская полиэтиленовая пленка 55 мкм. ;
1 шт. Простыня одноразовая с адгезивными краями 100х100 см - из нетканного материала (гидрофильный  полипропилен +медицинский полиэтиленовая пленка) плотность  59 г/м2.;
1 шт. –  1 шт. – Чехол для аппарата  75*65см медицинская полиэтиленовая пленка 50мкм.= защитное покрытие R65; 
1 шт. –Чехол для оборудования 100x100 см, медицинский полиэтилен плотностью 55 г/м2. прозрачность пленки не менее 96%;
1 шт. – Проводник диагностический 180x0.035. 
1 шт.-Халат хирургический с усиленной защитой XL ( древесная целлюлоза + полиэфир) плотность 68 г/м2, + усиленный слой -ламинированный СМС (Спанбонд-Мельтблаун-Спанбонд) плотность50 г/м2. Общая плотность халата 118 г/м2.; 
1 шт.- Халат хирургический  стандартный М-(древесная целлюлоза + полиэфир),  плотность 68 г/м2.;                                   
30 шт.- Набор салфеток нерентгенконтрастные 10х10 см.;
1 шт. Лезвия (с рукояткой) №11;
1 шт. – Полимерные чаши 250 мл;  
1 шт. - Полимерные чаши 500 мл;
1 шт. – Полимерные чаши 100 мл;
1 шт. – Полимерные чаши: лоток 28х25х5 см;
1 шт. – Зажим для обработки операционного поля;
1 шт. – Иглы: инъекционные 22 Ga 0,7х40 мм;
2 шт. – Шприц для инъекций10 мл Луер. 
1 шт. – Шприц для инъекций 5 мл Луер. 
1 шт. – Набор манифолда: с 3-мя портами.
1 шт. – Стикеры для маркирования ёмкостей с/без текста*.</t>
  </si>
  <si>
    <t xml:space="preserve">Комплект индивидуальный процедурный СРТ с принадлежностями для неотложных операций, для взрослых
</t>
  </si>
  <si>
    <t xml:space="preserve">2 шт- Полимерные чаши для растворов 500мл;
1 шт.- Счетчик игл;
1шт.- Очиститель наконечника коагулятора;
1 шт.- Ручка коагулятора в наборе;
1 шт.-Аспирационная трубка отсоса 350см;
30 шт.-Салфетки размером 10 х 10см, марлевые, рентгенконтрастные;
5 шт.- Салфетки размером 40 х 40 см, марлевые, рентгеноконтрастные;
10 шт. - Салфетки размером 30х 30 см, марлевые, рентгеноконтрастные;
1 шт. - Полимерные чаши: лоток 28х25х5см с разделением;
1 шт. - Чехол/карман для аспирации и диатермии;
1 шт. - Операционная лента 50x10см;
1 шт. -Халат хирургический с усиленной защитой, размером ХL- древесная целлюлоза + полиэфир пл. 68 г/м2, ламинированный Спанбонд+Мельтблаун+Спанбонд пл.50 г/м2;
1 шт.- Халат хирургический с усиленной защитой, размером М- древесная целлюлоза + полиэфир пл. 68 г/м2, ламинированный Спанбонд+Мельтблаун+Спанбонд пл.50 г/м2;
1 шт.- Защитное покрытие на стол 150*250 - Спанбонд+Мельтблаун+Спанбонд пл.40, медицинская полиэтиленовая плёнка с микрорельефом 50 мкм;
4 шт.- Простыня одноразовая с адгезивными краями 100x100см- Гидрофильный  полипропилен + медицинская полиэтиленовая пленка 55 мкм;
1шт.- Салфетка/простыня адгезивная 180 х 150 см- Спанбонд+ Полиэтиленовая пленка (РЕ) + Гидрофильный Спанбонд (SS (HYD)),  пл. 68 г/м2;
1 шт. -Простыни для кардиохирургии ( взрослая) 280x320 см - Спанбонд+ Полиэтиленовая пленка (РЕ) + Гидрофильный Спанбонд (SS (HYD)),  пл. 68 г/м2, SMPE плотность 110 г/м2;
1 шт.- Мешок для отходов 80*70см;
1шт.- Стикеры для маркирования ёмкостей с текстом.
</t>
  </si>
  <si>
    <t xml:space="preserve">Комплект индивидуальный процедурный для кардиохирургических процедур детский  </t>
  </si>
  <si>
    <t xml:space="preserve">1 шт.- Защитное покрытие на стол (усиленное) 150х240 см; Спанбонд+ Мельтблаун+Спанбонд пл.40 г/м2, ПЭ пленка 50мкм.  
1-шт. Простыня для кардиохирургии (детская) размером 270х206х310 см.-Спанбонд+ Полиэтиленовая пленка (РЕ) + Гидрофильный Спанбонд (SS (HYD)),  пл. 68 г/м2+Гидрофильный ламинированный материал пл.110г/м2.    
6 шт.- Простыня одноразовая с адгезивным краем 100х100см -Спанбонд+ Полиэтиленовая пленка (РЕ) + Гидрофильный Спанбонд (SS (HYD)),  пл. 68 г/м2.
1 шт.- Чехол на инструментальный стол-защитное покрытие: для Майо 145х 80 см.-медицинская полиэтиленовая пленка. 50 мкм;
2 шт. - Полотенце хирургическое 61х41см;      
1 шт.- Чехол для аспирации и диатермии размером 35х45см.-медицинская полиэтиленовая пленка. 50 мкм;                                         
1шт. - Мешок для сбора отходов 50х60см;
1 шт. - Трубка отсоса 350 см;
1 шт.- Наконечник отсоса Yankauer; 
1 шт.- Операционная лента 50х10 см;          
40 штук- Салфетки рентгенконтрастные размером 10х10см;  
5 шт.- Салфетки рентгенконтрастные размером 30х30см;
5 шт.- Салфетки рентгенконтрастные 5*5 см
10 шт.- Стикеры для маркирования  
1 шт.- Счетчик игл
1 шт.-  Халат хирургический с усиленной защитой, размером М- древесная целлюлоза + полиэфир пл. 68 г/м2, ламинированный Спанбонд+Мельтблаун+Спанбонд пл.50 г/м2.
1 шт. - Полимерные чаши: лоток 280х250х50мм с разделением.                                                       
</t>
  </si>
  <si>
    <t>Комплект индивидуальный процедурный СРТ с принадлежностями простой комплектации взрослый</t>
  </si>
  <si>
    <t>1 шт.- Защитное покрытие на стол (усиленное) 150х250 см. - Спанбонд+Мельтблаун+Спанбонд пл.40г/м2, ПЭ пленка 50мкм.         
1-шт. Простынь для кардиохирургии (взрослая) Т-образной конструкции с распашными краями, размером 274х200х320см. -Спанбонд+ Полиэтиленовая пленка (РЕ) + Гидрофильный Спанбонд (SS (HYD)) ,  пл. 68, гидрофильный ламинированный материал пл.110г/м2.        
6 шт.- Простынь одноразовая с адгезивным краем 100х100см.-Спанбонд+ Полиэтиленовая пленка (РЕ) + Гидрофильный Спанбонд (SS (HYD)),  пл. 68 г/м2 
1 шт.- Чехол на инструментальный стол 145х 80 см усиленный   
6 шт.- Полотенце   хирургическое 61х41см;     
1 шт.- Чехол для аспирации и диатермии размером 70х50см.-медицинская полиэтиленовая пленка. 50 мкм;            
3 шт- Мешок для сбора отходов 50х60см;                                       
1 шт.- Наконечник отсоса Yankauer                                          
1 шт. -Аспирационная  Трубка отсоса 350 см.                                   
1 шт.- Операционная лента 50х10 см;                                        
1 шт - Катетер дренажный прямой 32 Fr;                                          
1 шт – Катетер дренажный угловой 32 Fr;                           
30 штук- Салфетки рентгенконтрастные размером 10х10см;                                              
15 шт.- Салфетки рентгенконтрастные размером 30х30см;                                              
5 шт.- Салфетки рентгенконтрастные размером 45х45см;                                          
2 шт.- Стикеры для маркирования;                                                    
1 шт.-  Полимерные чаши: лоток 280х250х50мм с разделением;                                                   
1 шт.- Ручка коагулятора в наборе 320 см, очиститель наконечника коагулятора;
1 шт.- Защитное покрытие/ Чехол для камеры 250х15см;                                                 
1 шт.- Лезвия с рукояткой №11;                                                           
 1 шт.- Лезвия с рукояткой №15;                                                            
1 пара- Бахилы низкие четырехугольной формы размером 30х45см                        
1 шт.- Халат хирургический с усиленной защитой, размером ХL- древесная целлюлоза + полиэфир , пл. 68 г/м2, ламинированный Спанбонд+Мельтблаун+Спанбонд пл.50 г/м2.          
1 шт.- Халат хирургический с усиленной защитой, размером М.-  древесная целлюлоза + полиэфир, пл. 68 г/м2+ ламинированный Спанбонд+Мельтблаун+Спанбонд пл.50 г/м2.          
1шт.- Счетчик игл</t>
  </si>
  <si>
    <t>Комплект индивидуальный процедурный СРТ для зондирования</t>
  </si>
  <si>
    <t>1 шт. –Защитное покрытие: на стол 150х180 см. - СМС (Спанбонд-Мельтблаун-Спанбонд) пл.40 г/м2, полиэтиленовая пленка 50мкм.;
1 шт.- Простыня для ангиографии 270*380 см - Гидрофильный спанбонд +Мельтблаун+полиэтиленовая пленка, плотность 110 г/м2;
 1 шт. - Простыня одноразовая 100х100 с адгезивными краями - гидрофильный  полипропилен +медицинский полиэтиленовая пленка, потностьл. 55 г/м2.
 1 шт. – Чехол для аппарата 75*35 см медицинская полиэтиленовая пленка. 50 мкм.= чехол R65;
 1 шт. – Защитное покрытие 100x100 см. -медицинская полиэтиленовая пленка 
  1 шт. - Халат стандартный L-  древесная целлюлоза + полиэфир , пл. 68 г/м2;
 1 шт.- Халат усиленный XL-  древесная целлюлоза + полиэфир, пл. 68 г/м2, ламинированный СМС (Спанбонд-Мельтблаун-Спанбонд) пл.50 г/м2.Общая плотность халата 118 г/м2;
 25 шт.- Набор салфеток: нерентгенконтрастные 10х10 см.
 1 шт.- Игла одноразовая: 22 Ga 0,7х40 мм.
 2 шт.- Шприц 10 мл Луер.
 1 шт.- Шприц 5 мл Луер.
 1 шт. – Чаша 250 мл.
 1 шт. - Чаша 500 мл.
 1 шт. – Чаша 100 мл.
 1 шт. – Чаша: лоток 28х25х5 см.
 1 шт.- Проводник диагностический 180х0,035.
 1 шт.- Инфузионная линия: линии для мониторинга давления 150 см. 
  1 шт.- Инфузионная линия: линии для высокого давления 160 см. 
 1 шт.- Зажим ждя обработки операционного поля
 1 шт.- Скальпель №11.</t>
  </si>
  <si>
    <t>Комплект индивидуальный процедурный СРТ с принадлежностями для ЭФИ и ЭКС</t>
  </si>
  <si>
    <t xml:space="preserve">1 шт.- Защитное покрытие на стол (усиленное) 150х180 см; Спанбонд+Мельтблаун+Спанбонд пл.40г/м2, ПЭ пленка 50мкм.
2 шт.- Чехол для камеры 250х15см.-медицинская Полиэтиленовая пленка. 50 мкм.
1 шт.- Защитное покрытие 100х100 см.-медицинская Полиэтиленовая пленка. 50 мкм.
1 шт.- Чехол для аппарата размером 75 х 38 см.-медицинская полиэтиленовая пленка. 50 мкм.-защитное покрытие: для снимков R65.                                              
1 шт.- Простыня одноразовая с адгезивным краем 100х100см.--Спанбонд+ Полиэтиленовая пленка (РЕ) + Гидрофильный Спанбонд (SS (HYD)),  пл. 68 г/м2.  
1 шт.- Простынь для электрофизиологических исследований размером 270х355см.-Спанбонд+ Полиэтиленовая пленка (РЕ) + Гидрофильный Спанбонд (SS (HYD)),  пл. 68 г/м2+Гидрофильный ламинированный материал пл.110г/м2.     
30 шт.- Салфетки нерентгенконтрастные размером 10х10см;
1 шт.- Халат хирургический стандартный, размером ХL-   древесная целлюлоза + полиэфир,  пл. 68 г/м2.  
1 шт.- Халат хирургический стандартный, размером L-   древесная целлюлоза + полиэфир,  пл. 68 г/м2.                               
1 шт.- Лоток  280х250х50мм                                                               
2 шт.- Чаша 250 мл                                                                                 
1 шт.- Стаканчик  100 мл.                                                                   
8 шт.- Стикеры для маркирования
1 шт. - Инфузионная линия: линии для мониторинга давления для взрослых и детей 150 см.                                             
1 шт.- Шприцы для инъекций объемом 10мл  Луер Лок                          
1 шт.- Шприцы для инъекций объемом 10мл                                           
1 шт.- Шприцы для инъекций объемом 20мл  Луер Лок                          
1 шт.- Зажим для обработки операционного поля           
1 шт -Игла одноразовая: 22 Ga 0,7х40 мм.                             
1 шт.- Лезвия с рукояткой №11        </t>
  </si>
  <si>
    <t>Линия для шприца инжектора</t>
  </si>
  <si>
    <t>Линия высокого давления для проведения контрастного вещества от колбы до шприца инжектора.Материал из полиуретана, имеет оплетку</t>
  </si>
  <si>
    <t>Маркер для кожи</t>
  </si>
  <si>
    <t>хирургический одноразовый, стерильный, в комплекте с линейкой</t>
  </si>
  <si>
    <t>Набор коагулятора</t>
  </si>
  <si>
    <t>Набор коагулятора - Ручка коагулятор с очистителем наконечника коагулятора. Ручка с контролем для упора для пальцев. Изготовлена из высококачественного прочного пластика, без латекса. Длина карандаша - 145мм. Трёхполюсная высокая гибкость. Общая длина - 320см с проводом. Вес - 70гр. Блок включает в себя гексагональную систему блокировки для предотвращения вращения электрода во время использования. Устройство включает в себя специальное силиконовое кольцо, которое не допускает попадания жидкости для предотвращения поражения электрическим током. Устройство голубого цвета, коагуляционная кнопка - жёлтого цвета. В комплекте с очистителем наконечника коагулятора. Метод стерилизации: этиленоксидом.</t>
  </si>
  <si>
    <t>Отсосный наконечник  с трубкой длиной 200 см</t>
  </si>
  <si>
    <t xml:space="preserve">Отсосный наконечник  с трубкой длиной 200 см </t>
  </si>
  <si>
    <t xml:space="preserve">Трубка отсоса </t>
  </si>
  <si>
    <t>Трубка отсоса -аспирационная трубка - трубка сделана из поливинилхлорид материала с общей длиной 350 см. Идет с 2 воронками, размер: 25. Доступны размеры 200, 300, 350 см. Метод стерилизации: этиленоксидом.</t>
  </si>
  <si>
    <t>Халат хирургический стерильный с усиленной защитой</t>
  </si>
  <si>
    <t xml:space="preserve">Халат хирургический  одноразовый усиленный, состоит из двух видов ткани – основной  выполнен из нетканного материала, принцип производства которого лежит в переплетении волокон холста водяными струями высокого давления, обладающего высокой степенью впитываемости, безворсовой структурой, антистатичностью  с плотностью 80г/м2 и усиленный слой ламинированный плотностью 55 г/м2. Суммарная плотность усиленного халата 135 г/м2.
Воротник обработан  окантовкой. В области шеи имеется застежка на «липучке» Расстояние между вырезом до усиленной части на груди составляет 20 см. 
Передняя часть от линии горловины до низа 137 см, общая ширина в развёрнутом виде 166 см, длина от самой высокой точки плеча до низа 148 см.  Длина усиленной части на груди 80 см, ширина усиленной части в области груди 50 см.
Рукав одношовный, линия шва проходить от линии горловины до низа  рукава84 см. Шов на рукаве закрыт защитной окантовкой, шириной 15мм. Усиленная часть рукава составляет 42 см, низ рукавов обработан трикотажными, бесшовными манжетами шириной 7 см. Манжеты на рукавах обработаны швом обмётывание для предотвращения осыпания (распускания) срезов материалов из трикотажного материала с высоким содержанием хлопка.
Имеется две поясные завязки снаружи и две внутри халата. Халат имеет бумажный фиксатор для поясных завязок, также две гидрофильные нетканые салфетки для рук, с плотностью не менее 50 г/м2. Размеры: S, M, L, XL, XXL. Размеры по заявке заказчика. 
</t>
  </si>
  <si>
    <t>Аэрозоль силиконовый, универсальный для смазки эластичных медицинских материалов, 500мл</t>
  </si>
  <si>
    <t>Аэрозоль силиконовый, универсальный для смазки эластичных медицинских материалов. Объем баллона 500 мл. Стерильный.</t>
  </si>
  <si>
    <t>баллон</t>
  </si>
  <si>
    <t>Катетер Фолея с цилиндрическим наконечником 2-ходовой. Размеры: 6, 8, 10, 12 Ch</t>
  </si>
  <si>
    <t xml:space="preserve"> Катетеры Фолея изготовленные из чистого бесцветного силикона, отличаются своей гладкой поверхностью как внутри просвета, так и снаружи. Атравматичный жесткий наконечник цилиндрического типа, с мандреном. Материал инертен и в большинстве случаев позволяет избежать раздражения уретры и отложения солей. Силикон также обладает высокой биосовместимостью и биостабильностью. Прочный и обладающий довольно высокой гибкостью материал обеспечивает простое и безопасное введение, предлагает высокую степень комфорта, а также хорошую способность к отведению мочи. Размер 6 Ch, объем баллона 1,5 мл,  8 Ch, объем баллона 3 мл, 10 Ch, объем баллона 5 мл, 12 Ch, объем баллона 10 мл, 2 отверстия, длина 31 см, стерильный, одноразовый. Клапан для шприцев Luer-lock. Два овальных боковых дренажных отверстия. Рентгеноконтрастные наконечник и продольная линия. Размер соответствует цветовому коду.Продолжительность использования установленного катетера до 6 недель. Стерильный, для одноразового использования. Не содержит латекса. </t>
  </si>
  <si>
    <t>Катетер  Фоллея с температурным датчиком 8, 10, 12 Fr</t>
  </si>
  <si>
    <t>Набор для катетеризаций центральных вен 2-х просветный, №22/22G, длиной 30 см</t>
  </si>
  <si>
    <t xml:space="preserve">Материал катетера - термопластичный рентгенконтрастный полиуретан. Длина - 30 см; Диаметр - 4Fr. Состав набора: катетер, проводник 0,021 дюйм Х 45см. Игла 20Gaх3,81см; Рентгенконтрастная канюля на игле; Сосудистый расширитель; Шприц 5мл; Зажим и застежка катетера.  </t>
  </si>
  <si>
    <t>Набор для катетеризаций центральных вен 2-х просветный, G22/22, длиной 13 см, с антибактериальным покрытием</t>
  </si>
  <si>
    <t xml:space="preserve">Катетер с мягким атравматичным кончиком.   Материал катетера - термопластичный рентгенконтрастный полиуретан. Размер 13 см х 4 Fr; Состав набора: катетер, проводник  45см. Игла; тканевой расширитель; шприц  5мл; фиксаторы катетера, колпачки. С антибактериальным покрытием хлоргексидина / сульфадиазина серебра.   </t>
  </si>
  <si>
    <t>Набор для катетеризаций центральных вен 3-х просветный, G23/23/20, длиной 13 см</t>
  </si>
  <si>
    <t xml:space="preserve">Катетер c мягким атравматичным кончиком, зажимами линий соединения, прокалываемыми колпачками. Материал катетера -  рентгенконтрастный полиуретан. Длина - 13 см; диаметр - 4 Fr. Состав набора: катетер, проводник 0,018 дюйм х 45см с прямым и j-образным кончиком; Канюля на игле; игла 21Gaх3,81см; тканевой расширитель; шприц  5мл; Мягкий и жесткий фиксаторы катетера      </t>
  </si>
  <si>
    <t xml:space="preserve">Стент мочеточниковый антирефлюксный 4,8 Ch </t>
  </si>
  <si>
    <t xml:space="preserve">Мочеточниковый стент - изготовлен из полиуретана белого цвета, детский. С DD замком и антирефлюксным клапаном на везикальном конце.Антирефлюксный клапан блокирует заброс жидкости обратно в почку пациента, тем самым гарантирует отсутствие постоперационных осложнений в результате не плотного прилегания рабочей части стента к мочеточнику пациента. Рентгеноконтрастный. Разметка в сантиметрах по всей длине. Закругленные концы стента типа Пигтейл с обеих сторон, проксимальный завиток с атравматичным наконечником закрытого типа. Дренажные боковые отверстия расположены на проксимальном завитке стента. Линия для определения направления загиба конца стента по всей длине. Размер 4,8 Ch. Длина 15 см.  Толкатель - изготовлен из полиуретана зеленого цвета длиной 45см с DD замком.  Гибкая струна-проводник из нержавеющей стали с тефлоновым покрытием с подвижным сердечником, длина 100см. - для стентов закрытого типа. Фиксирующий пластиковый зажим. Карта пациента. Продолжительность использования установленного стента до 3 месяцев. Стерильно, для одноразового использования. Не содержит латекса. Поставляется в собранном виде.         
</t>
  </si>
  <si>
    <r>
      <t>Катетер  Фолея с температурным датчиком</t>
    </r>
    <r>
      <rPr>
        <b/>
        <sz val="11"/>
        <rFont val="Times New Roman"/>
        <family val="1"/>
        <charset val="204"/>
      </rPr>
      <t xml:space="preserve"> </t>
    </r>
    <r>
      <rPr>
        <sz val="11"/>
        <rFont val="Times New Roman"/>
        <family val="1"/>
        <charset val="204"/>
      </rPr>
      <t>8, 10, 12 Fr</t>
    </r>
  </si>
  <si>
    <t>Барьерная пленка с йодофором, стерильная, 34х35см</t>
  </si>
  <si>
    <t>Барьерная пленка для операционного поля с йодофором, стерильная. Размер операционного поля 34х35 см</t>
  </si>
  <si>
    <t>Одноразовые лезвия, индивидуально упакованные, сьемные 50/кейс.</t>
  </si>
  <si>
    <t>уп</t>
  </si>
  <si>
    <t>Пластырь-повязка адгезивная для закрытия ран, стерильная 10см х25см</t>
  </si>
  <si>
    <t xml:space="preserve">Адгезивная повязка для раны  стерильная 10*25 см , прокладка из нетканного материала: целлюлоза/полипропилен/полиэтилен, с применением гипоаллергенного синтетического водостойкого  акрилатного клея - адгезива  (самоклеющееся при нажатии акриловое соединение, прочно и надолго приклеивается к коже). Имеет впитывающую абсорбирующую прокладку в центре из вискозы с пленкой, предотвращающей прилипание к ране. Минимальный клейкий остаток на коже. Растяжима в случае отека.  Оболочка: силиконовая бумага. Цвет белый, без запаха. Скорость проинцаемости паров ≥ 1000г/м2/24ч.  Поглощающая способность: мин. 500- 800% (препятствует протеканию).
Сорбционная атравматичная подушечка из вискозы и покрыта неприлипающей полиэтиленовой сеткой, без латекса </t>
  </si>
  <si>
    <r>
      <t>Клиппер - одноразовые лезвия для хирургической машинки  клиппер</t>
    </r>
    <r>
      <rPr>
        <b/>
        <sz val="11"/>
        <rFont val="Times New Roman"/>
        <family val="1"/>
        <charset val="204"/>
      </rPr>
      <t xml:space="preserve"> </t>
    </r>
    <r>
      <rPr>
        <sz val="11"/>
        <rFont val="Times New Roman"/>
        <family val="1"/>
        <charset val="204"/>
      </rPr>
      <t xml:space="preserve">9661 </t>
    </r>
  </si>
  <si>
    <t>Барьерная пленка с йодофором, стерильная, 56х45см</t>
  </si>
  <si>
    <t>Барьерная пленка для операционного поля с йодофором, стерильная. Размер операционного поля 56х45 см</t>
  </si>
  <si>
    <t xml:space="preserve"> шт</t>
  </si>
  <si>
    <t>Клиппер-хирургическая машинка</t>
  </si>
  <si>
    <t>Машинка для безопасного состригания волос перед операционным вмешательством, для обеспечения асептических условий до и после операции. 1.6V, 0.3A. Время подзарядки: 18-24 часа первая; 12-14 в последующем. Длительность батарейки: 100 минут непрерывного использования. Вес клиппера 190 гр.</t>
  </si>
  <si>
    <t xml:space="preserve">Клиппер - зарядное устройство  для хирургической машинки клиппер  9661 </t>
  </si>
  <si>
    <t xml:space="preserve">Зарядное устройств  для хирургической машинки  клиппер 9661, 230V, 50/60Hz, 4/0VA, 1.6V, 0.3A. </t>
  </si>
  <si>
    <t>Повязка для фиксации катетеров, размер 4,4*4,4 см</t>
  </si>
  <si>
    <t>Прозрачная пленочная повязка размером 4,4*4,4 см для фиксации катетеров, стерильная пленка на основе прозрачного полиуретана, воздухопроницаемая.</t>
  </si>
  <si>
    <t>Повязка для фиксации катетеров, размер 5*5,7 см</t>
  </si>
  <si>
    <t>Прозрачная пленочная повязка размером  5*5,7 см для фиксации катетеров, стерильная пленка на основе прозрачного полиуретана, воздухопроницаемая.</t>
  </si>
  <si>
    <t xml:space="preserve">Пластырь-повязка прозрачная  размером 6*7см </t>
  </si>
  <si>
    <t xml:space="preserve">Прозрачная повязка для фиксации внутривенного катетера размером 6*7 см с выемкой </t>
  </si>
  <si>
    <t xml:space="preserve">Пластырь-повязка прозрачная размером 7*8,5 см </t>
  </si>
  <si>
    <t xml:space="preserve">Прозрачная повязка для фиксации внутривенного катетера размером 7*8,5см </t>
  </si>
  <si>
    <t>Повязка для фиксации катетеров, размер 8,5*10,5 см</t>
  </si>
  <si>
    <t>Прозрачная пленочная повязка, размером 8,5*10,5 см для фиксации катетеров, стерильная пленка на основе прозрачного полиуретана, воздухопроницаемая.</t>
  </si>
  <si>
    <t>Пластырь-повязка для фиксации внутривенных катетеров с хлоргексидина глюконатом, размером: 7*8,5 см</t>
  </si>
  <si>
    <t>Стерильная пленочная повязка для фиксации центральных катетеров с рамкой для наложения с безвредным адгезивом: полиакрилатом. Размером 7*8,5 см. Содержит гелевую подушечку с хлоргексидина глюконатом размером 3смх4см. Оказывает длительное антимикробное действие. Участок, усиленный мягкотканым пластырным материалом, и две стерильные фиксирующие плаcтырные полоски обеспечивают наилучшую фиксацию катетера.</t>
  </si>
  <si>
    <t>Пластырь-повязка для фиксации внутривенных катетеров с хлоргексидина глюконатом, размером: 8,5*11,5 см</t>
  </si>
  <si>
    <t xml:space="preserve">Стерильная пленочная повязка для фиксации центральных катетеров с рамкой для наложения с безвредным адгезивом: полиакрилатом. Размером 8,5смх11,5см.Содержит гелевую подушечку с хлоргексидина глюконатом размером 3смх4см. Оказывает длительное антимикробное действие. Участок, усиленный мягкотканым пластырным материалом, и две стерильные фиксирующие плаcтырные полоски обеспечивают наилучшую фиксацию катетера. </t>
  </si>
  <si>
    <t>Пластырь хирургический 1,25 см*9,14 м</t>
  </si>
  <si>
    <t xml:space="preserve">Средство перевязочное и фиксирующее белого цвета из нетканного материала "Рейон" (из искусственных целлюлозных волокон). Адгезив: безвредный гиполлергенный для кожи полиакрилат. Надежно фиксируется на коже. Влагоустойчивый, дышащий, может находиться на коже до 7 дней. Адгезив фиксирующего средства чувствителен к надавливанию - прочность прикрепления фиксирующего средства к коже увеличивается при дополнительном нажатии. Безболезненно удаляется, не оставляет следов клея на коже. Характеризуется деликатной фиксацией. Изделие обладает хорошей адгезией к сухой и влажной коже. Адгезия сохраняется даже при намокании пластыря со стороны адгезива. При прикосновении к перчаткам - легко отлипает. </t>
  </si>
  <si>
    <t>Пластырь хирургический 2,5 см* 9,14 м</t>
  </si>
  <si>
    <t>Пластырь гипоаллергенный 38мм*72 мм</t>
  </si>
  <si>
    <t>Гемостатический пластырь инъекционный – 38мм*72 мм, стерильный, перфорированный, дышащий, гипоаллергенный</t>
  </si>
  <si>
    <t>Пластырь-адгезивная повязка для раны стерильная 5*7,2cм</t>
  </si>
  <si>
    <t>Адгезивная повязка для раны  стерильная 5*7,2см , из нетканного материала - полипропилена, с применением гипоаллергенного синтетического акрилатного клея.Сорбционная атравматичная подушечка из вискозы и покрыта неприлипающей полиэтиленовой сеткой.</t>
  </si>
  <si>
    <t>Пластырь мягкий эластичный хирургический, в рулонах, размер 10*10м</t>
  </si>
  <si>
    <t>Мягкий эластичный хирургический пластырь размер 10*10 м, гипоаллергенный, мягкий, воздухопроницаемый в рулонах</t>
  </si>
  <si>
    <t>Пластырь-адгезивная повязка для раны стерильная 10*15 см</t>
  </si>
  <si>
    <t xml:space="preserve"> Повязка с впитывающей прокладкой, размер 10*15 см. пленочная, стерильная, нетканая, гипоаллергенная, водоотталкивающая. В индивидуальной упаковке. </t>
  </si>
  <si>
    <t>Пластырь-адгезивная повязка для раны стерильная 10*20см</t>
  </si>
  <si>
    <t>Адгезивная повязка для раны  стерильная 10*20см , из нетканного материала - полипропилена, с применением гипоаллергенного синтетического акрилатного клея.Сорбционная атравматичная подушечка из вискозы и покрыта неприлипающей полиэтиленовой сеткой.</t>
  </si>
  <si>
    <t>Пластырь-адгезивная повязка для раны стерильная 10*35см</t>
  </si>
  <si>
    <t>Адгезивная повязка для раны  стерильная 10*35см , из нетканного материала - полипропилена, с применением гипоаллергенного синтетического акрилатного клея.Сорбционная атравматичная подушечка из вискозы и покрыта неприлипающей полиэтиленовой сеткой.</t>
  </si>
  <si>
    <t>Бинт не стерильный 5х10 см</t>
  </si>
  <si>
    <t>Бинт марлевый, нестерильный, плотность     размер 5х10 см, в ,,,, упаковке</t>
  </si>
  <si>
    <t>Бинт стерильный 5х10 см</t>
  </si>
  <si>
    <t>Бинт марлевый, стерильный, размер 5х10 см.</t>
  </si>
  <si>
    <t>Бинт не стерильный 7х14 см</t>
  </si>
  <si>
    <t>Бинт марлевый, нестерильный, размер 7х14 см.</t>
  </si>
  <si>
    <t>Бинт стерильный 7х14 см</t>
  </si>
  <si>
    <t>Бинт марлевый, стерильный, размер 7х14 см.</t>
  </si>
  <si>
    <t>Пеленка не стерильная, одноразовая, размер 70*80 см</t>
  </si>
  <si>
    <t>Халат хирургический стерильный 140 см, плотность 40г/м2</t>
  </si>
  <si>
    <t>Халат хирургический стерильный 140 см плотность 40,  завязка, рукав на резинке, размеры M, L, XL, 2XL, Размеры по заявке Заказчика.</t>
  </si>
  <si>
    <t>Шапочка-берет</t>
  </si>
  <si>
    <t>Шапочка-берет из нетканого материала одноразовая, нестерильная.</t>
  </si>
  <si>
    <t>Коллагеновый материал -рассасывающийся гель для эндоскопической коррекции 7% 1 мл</t>
  </si>
  <si>
    <t xml:space="preserve"> Материал коллагеновый рассасывающийся гель для эндоскопической коррекции 7% 1 мл, для эндоскопической коррекции.</t>
  </si>
  <si>
    <t>Гель для УЗИ стерильный, 15 г</t>
  </si>
  <si>
    <t xml:space="preserve">Гель для УЗИ стерильный, 15 г. Вязкость: 24,0–28,0 Па/cек. 
pH: 6,0-7,0.
</t>
  </si>
  <si>
    <t xml:space="preserve">Отсосный наконечник </t>
  </si>
  <si>
    <t xml:space="preserve"> Сделан из материала: стирол-бутадиенового сополимера. Варианты: мини - 180 мм, тонкий конец - 260 мм, макси - 262 мм, премьер - 265 мм. Общая мощность аспирации - 180 мм - 29, 4 мм, 260 мм - 28,7 мм, 262 мм - 112, 2 мм, 265 мм - 67,2 мм.</t>
  </si>
  <si>
    <t>Ножницы эндоскопические одноразовые,стерильные 330мм</t>
  </si>
  <si>
    <t>Ножницы Эндоскопические,диаметром 5мм,длина 330мм со стандартными лезвиями</t>
  </si>
  <si>
    <t>Ножницы с ручным управлением с технологией адаптации к тканям  к ультразвуковому скальпелю "Гармоник", 17см</t>
  </si>
  <si>
    <t>Ножницы с ручным управлением с технологией адаптации к тканям  к ультразвуковому скальпелю "Гармоник", 36 см</t>
  </si>
  <si>
    <t>Ножницы к электрохирургическому аппарату THUNDERBEAT 5мм, длина 35см, 45см</t>
  </si>
  <si>
    <t>Электроды для внешней дефибриляции одноразовые для детей и взрослых</t>
  </si>
  <si>
    <t>Коллагеновый материал -рассасывающийся гель для эндоскопической коррекции 7% 0,5 мл</t>
  </si>
  <si>
    <t>Материал коллагеновый рассасывающийся - гель для эндоскопической коррекции 7% 0,5 мл</t>
  </si>
  <si>
    <t>Коллагеновый материал -рассасывающийся гель для эндоскопической коррекции 7% 1,5 мл</t>
  </si>
  <si>
    <t xml:space="preserve"> Материал коллагеновый рассасывающийся - гель для эндоскопической коррекции 7% 1,5 мл</t>
  </si>
  <si>
    <t>кан</t>
  </si>
  <si>
    <t>Аптечка новорожденного</t>
  </si>
  <si>
    <t>1. руководство по уходу за детьми
 раннего возраста в семье на казахском и русском языках в одном экземляре;
 2. буклет: Национальный календарь прививок в одном экземляре;
 3. водный термометр ((1 штука);
 4. медицинский термометр (1 штука);
 5. стерильный бинт (1 штука);
 6. слизеотсос для носовых путей (1 штука);
 7. крем детский (1 штука);
 8. мыло детское (1 штука);
 9. антисептик для рук (1 штука);
 10. оральные регидратационные соли - 2 упаковки; 11. стерильная вата, 200 грамм</t>
  </si>
  <si>
    <t>Бахиллы одноразовые</t>
  </si>
  <si>
    <t>пара</t>
  </si>
  <si>
    <t>Беруши противошумные детские/взрослые</t>
  </si>
  <si>
    <t>Бинт эластичный 5,0 мм х 120 мм</t>
  </si>
  <si>
    <t>Бинт эластичный медицинский, размер 5.0 х 120 мм, средней растяжимости.</t>
  </si>
  <si>
    <t>Браслет для новорожденного, голубой, розовый</t>
  </si>
  <si>
    <t>Браслет для новорожденного, голубой, розовый ( идентификационный), вид браслета по заявке заказчика.</t>
  </si>
  <si>
    <t>Вата не стерильная, 100 г.</t>
  </si>
  <si>
    <t>Валик круглый, диаметр 15 см, длина 42 см</t>
  </si>
  <si>
    <t>Валик под шею, диаметр 9 см, ширина 24 см, длина 36 см</t>
  </si>
  <si>
    <t>Валик полукруглый, высота 11 см., длина 31см</t>
  </si>
  <si>
    <t>Воздуховод № 0, 1, 2, 3, 4, 5, 6</t>
  </si>
  <si>
    <t>Воздуховод с мягким атравматичным термопластическим синтетическим загубником, наконечником и вставкой, размеры: 0, 1, 2, 3, 4, 5, 6. размеры по заявке заказчика.</t>
  </si>
  <si>
    <t>Вставка для фиксации швов</t>
  </si>
  <si>
    <t>Вставка для фиксации швов, изготовлена из высококачественного пластика и предназначена для удерживания временных швов, накладываемых в ходе операции.Используется на рамке ранорасширителя для грудины, временные нити перикардиальных швов надежно удерживаются в соответствующих прорезях. Облегчают доступ к целевым сосудам во время операций на сердце.</t>
  </si>
  <si>
    <t>Гастростомическая питательная трубка 12Fr - 30Fr</t>
  </si>
  <si>
    <t>Трубки размером 12Fr-30Fr длиной 19,69 см для кормления через гастростомическое отверстие, с универсальным портом для введения питания и отдельным портом для введения лекарств. Диаметр диска 3,18 см, толщина не менее 1,3 см. Рентгеноконтрастная линия по всей длине трубки облегчает визуализацию. Сантиметровая разметка на протяжении трубки с шагом 1 см позволяет контролировать положение трубки в желудке. Внутрижелудочный кончик трубки имеет коническую форму и атравматичен за счет «утопленности» в раздувающийся силиконовый баллон объемом 3-10 мл для фиксации  на внутрижелудочном кончике трубки. Материал - медицинский силикон, не содержащий  латекс и диэтилгексилфталат.
Стерилизовано гамма-излучением. Размеры по заявке Заказчика.</t>
  </si>
  <si>
    <t>Губка гемостатическая, размер 5,0 см х 7,5 см</t>
  </si>
  <si>
    <t>Стерильный местный рассасывающийся гемостатический монокомпонентный материал для остановки капиллярных, венозных и слабых артериальных кровотечений. Представляет собой стерильную абсорбируемую вязаную ткань сетчатого плетения, изготовленную путем контролируемого окисления регенерированной целлюлозы, позволяющей моделировать размер и форму фрагмента. При контакте материала с кровью создается кислая среда (РН 2,5-3), которая усиливает его гемостатические свойства. Благодаря кислотному уровеню pH создается неблагоприятная среда для роста и развития подавляющего количества микроорганизмов: обладает доказанным бактерицидным эффектом против 5 основных штаммов патогенов, вызывающих нозокомиальные инфекции (устойчивый к метициллину Staphylococcus aureus, устойчивый к метициллину Staphylococcus epidermidis, устойчивый к ванкомицину Enterococcus faecium, Escherichia coli and Pseudomonas aeruginosa, а также против широкого спектра грамположительных и грамотрицательных микроорганизмов включая другие антибиотикоустойчивые штаммы MRSA, MRSE, PRSP, VRE. Прочность на разрыв гемостатического материала в заводской упаковке и влажной среде не должна существенно различаться (более чем в 2 раза) в течение нескольких минут, что гарантирует хирургу возможность репозиционирования продукта без разрыва материала. Возможность проведения электрокоагуляции через ткань гемостатика. Размер не менее 5,0 см х 7,5 см.</t>
  </si>
  <si>
    <t>Губка гемостатическая, 7х5х0,1 см</t>
  </si>
  <si>
    <t>размер 7х5х0,1 см</t>
  </si>
  <si>
    <t xml:space="preserve">Губка гемостатическая, 7х5х1см </t>
  </si>
  <si>
    <t>размер 7х5х1см</t>
  </si>
  <si>
    <t xml:space="preserve">Гемостатический материал хирургический рассасывающийся  2,5 см х 5,1 см. </t>
  </si>
  <si>
    <t xml:space="preserve">Стерильный местный рассасывающийся гемостатический монокомпонентный материал на основе окисленной регенерированной целлюлозы, выполненный из древесного сырья, что позволяет сохранять достаточную прочность и структуру материала после соприкосновения с кровью для возможного репозиционирования продукта. Материал представлен в виде многослойной волокнистой структуры, позволяющей моделировать размер и форму фрагмента, а также расслаивать материал не менее, чем на 7 слоев для достижения гемостаза на больших поверхностях. При контакте материала с кровью должна создаваться кислая среда, при которой подавляется рост и развитие основных возбудителей раневой инфекции (являющимися нейтрофилами, согласно классификации микроорганизмов, основанной на кислотности среды) - Staphylococcus aureus, в т.ч.MRSA; Staphylococcus epidermidis, в т.ч. MRSE; Escherichia coli; Pseudomonas aeruginosa; Enterococcus, в т.ч. VRE; устойчивые к пенициллину Streptococcus pneumoniae; Micrococcus luteus; Streptococcus pyogenes, группа А;  Streptococcus pyogenes, группа В; Streptococcus salivarius; Branhamella catarrhalis; Bacillus subtilis; Proteus vulgaris; Corynebacterium xerosis, Mycobacterium phlei; Clostridium tetani; Clostridium perfringens; Bacteroides fragilis; Klebsiella aerogenes; Lactobacillus sp.; Salmonella enteritidis; Shigella dysennteriae; Serratia marcescens; Enterobacter cloacae; Pseudomonas stutzeri; Proteus mirabilis. Приведенный выше список штаммов патогенов должен быть подтвержден доказанным бактерицидным эффектом и должен быть указан в прилагаемой к продукту инструкции. Инструкция должна содержать пошаговое схематическое руководство по применению при эндоскопических процедурах в виде изображений. Материал полностью рассасывается в течение 7-14 дней. Материал должен быть предназначен для остановки капиллярных, венозных и слабых артериальных кровотечений во многих областях хирургии, в частности,  в нейрохирургии, особенно при оперативных вмешательствах на головном мозге, в сердечно-сосудистой хирургии, при геморроидэктомии, биопсии, операциях на легких, в челюстно-лицевой хирургии, при резекции желудка, операциях на горле и носе, операциях на паренхиматозных органах, гинекологических операциях, при операциях на щитовидной железе, при пересадке кожи, при лечении поверхностных травматических повреждениях. Размер 2,5 см х 5,1 см. </t>
  </si>
  <si>
    <t>Гемостатический материал хирургический, размер 4см х 4см, толщина 5 мм.</t>
  </si>
  <si>
    <t xml:space="preserve">Гемостатический материал хирургический рассасывающийся 5,1 см х 10,2 см. </t>
  </si>
  <si>
    <t>Гемостатический материал 7,5смх10 см</t>
  </si>
  <si>
    <t>Рассасывающийся гемостатический материал на основе окисленной регенирированной целлюлозы 7,5смх10 см</t>
  </si>
  <si>
    <t>Гемостатический материал 7,6*10,2 см</t>
  </si>
  <si>
    <t>Гемостатический материал размером 7,6*10,2 см. Стерильное абсорбируемое гемостатические средство в виде гемостатической вязанной ткани путем окисления восстановленной целлюлозы. Материал белый со слабым запахом карамели. Состав материала: Восстановленная целлюлоза.
Стерилизация: Гамма стерилизация. Содержание карбоксила в %: 18,2.</t>
  </si>
  <si>
    <t>Гемостатический пластырь 20мм*20мм; 8 мм*8 мм S, №10</t>
  </si>
  <si>
    <t>Стерильный, одноразовый, самоклеющийся, инъекционный пластырь на основе нетканного полотна, покрытый гипоаллергенным акриловым клеящим веществом. Прокладка из слоистого нетканного целлюлозного полотна. 20мм*20мм; 8 мм*8 мм S №10</t>
  </si>
  <si>
    <t>Гемостатический пластырь 27мм*27мм; 13мм*13мм М, №8</t>
  </si>
  <si>
    <t>Стерильный, одноразовый, самоклеющийся, инъекционный пластырь на основе нетканного полотна, покрытый гипоаллергенным акриловым клеящим веществом. Прокладка из слоистого нетканного целлюлозного полотна. 27мм*27мм; 13мм*13мм М №8</t>
  </si>
  <si>
    <t>Гемостатический пластырь 35мм*35мм; 20мм*20мм  L, №6</t>
  </si>
  <si>
    <t>Стерильный, одноразовый, самоклеющийся, инъекционный пластырь на основе нетканного полотна, покрытый гипоаллергенным акриловым клеящим веществом. Прокладка из слоистого нетканного целлюлозного полотна.  35мм*35мм; 20мм*20мм  L №6</t>
  </si>
  <si>
    <t xml:space="preserve">Гемостатический пластырь 39 мм*80 мм, 27 мм*15 мм (6 мм толщина прокладки) </t>
  </si>
  <si>
    <t>Стерильный, одноразовый инъекционный пластырь с компрессионной гемостатической подушкой на основе уретанового нетканного полотна покрытого гипоаллергенным акриловым веществом обеспечивающим эластичность и гибкость. Подушка состоит из ультратонкой нетканной целюлозы (слой быстрого поглащения крови), полиэфир нетканный защищает от просачивания крови на липкую ленту (водооталкиваемый слой).</t>
  </si>
  <si>
    <t>Гемостатический пластырь 40 мм*120 мм,27 мм*15 мм (9 мм толщина прокладки), 36 мм*30 мм (пластина)</t>
  </si>
  <si>
    <t>Стерильный, одноразовый инъекционный пластырь с компрессионной гемостатической подушкой на основе уретанового нетканного полотна покрытого гипоаллергенным акриловым веществом обеспечивающим эластичность и гибкость. Подушка состоит из ультратонкой нетканной целюлозы (слой быстрого поглащения крови), нетканной вискозы и целлюлозы (слой поглащения крови), пористого полиэтилена и пластины из полипропилена.</t>
  </si>
  <si>
    <t xml:space="preserve">Губка гемостатическая коллагеновая 9*7 см </t>
  </si>
  <si>
    <t xml:space="preserve">Коллагеновая губка- стерильная, гемостатическая рассасывающаяся губка. Состав: Лошадиные сухожилия тип №1. На 1 см2 коллагеновой губки содержит 2.8 мг природных коллагеновых волокон лошадиного происхождения.  Цвет белый. Рассасывается в течение 4-7 недель. Использование при случаях капиллярного, паренхиматозного и других кровотечений, во время хирургических процедур, изготовленный из коллагена. Коллаген способствует грануляции и эпителизации. Каждый коллаген в отдельном блистере. Размер:1 губка - 9см x 7см содержит: коллаген из сухожилий лошадей: 176,4 мг. . Стерилизация оксидом этилена. </t>
  </si>
  <si>
    <t>Губка гемостатическая коллагеновая с гентамицином  2,5см x 2,5см x 0,5 см</t>
  </si>
  <si>
    <t xml:space="preserve">Рассасывающаяся, стерильная, гемостатическая коллагеновая губка с гентамицином. Состав: на 1 см2 губки толщиной 0,5 см содержит коллагена из лошадиных сухожилий 2,8 мг, гентамицина сульфата 2 мг, что соответствует 1,10–1,43 мг гентамицина. Цвет белый. Рассасывается в течение 1-8 недель. Обладает Свойствами: гемостатическими, рассасывающимися, с антибактериальной защитой (аминогликозид- сульфат гентамицина), гибкий, идеально подходит для фибринового клея, хорошо поглощает влагу. Устойчивая структура и эластичность. Биосовместимость, антигеность. Биологическая матрица. Остеокондуктивная. 
Размер:1 губка-2,5см x 2,5см x 0,5 cм содержит: коллаген из сухожилий лошадей: 17,5 мг; гентамицина сульфат: 12,5 мг, включая 6,88 – 8,94 мг гентамицина. Срок годности 3 года. Стерилизация оксидом этилена. 
</t>
  </si>
  <si>
    <t>Губка гемостатическая коллагеновая с гентамицином  5см x 5см x 0,5 cм</t>
  </si>
  <si>
    <t>Рассасывающаяся, стерильная, гемостатическая коллагеновая губка с гентамицином. Состав: на 1 см2 губки толщиной 0,5 см содержит коллагена из лошадиных сухожилий 2,8 мг, гентамицина сульфата 2 мг, что соответствует 1,10–1,43 мг гентамицина. Цвет белый. Рассасывается в течение 1-8 недель. Обладает Свойствами: гемостатическими, рассасывающимися, с антибактериальной защитой (аминогликозид- сульфат гентамицина), гибкий, идеально подходит для фибринового клея, хорошо поглощает влагу. Устойчивая структура и эластичность. Биосовместимость, антигеность. Биологическая матрица.Остеокондуктивная. 
Размер:1 губка - 5см x 5см x 0,5 cм, содержит: коллаген из сухожилий лошадей: 70 мг, гентамицина сульфат: 50 мг, включая 27,5 – 35,75 мг гентамицина.  Стерилизация оксидом этилена.</t>
  </si>
  <si>
    <t xml:space="preserve">Гемостатическая коллагеновая губка с гентамицином 10см x 10см x 0,5 см </t>
  </si>
  <si>
    <t xml:space="preserve">Рассасывающаяся, стерильная, гемостатическая коллагеновая губка с гентамицином. Состав: на 1 см2 губки толщиной 0,5 см содержит коллагена из лошадиных сухожилий 2,8 мг, гентамицина сульфата 2 мг, что соответствует 1,10–1,43 мг гентамицина. Цвет белый. Рассасывается в течение 1-8 недель. Обладает Свойствами: гемостатическими, рассасывающимися, с антибактериальной защитой (аминогликозид- сульфат гентамицина), гибкий, идеально подходит для фибринового клея, хорошо поглощает влагу. Устойчивая структура и эластичность. Биосовместимость, антигеность. Биологическая матрица. Остеокондуктивная. 
Размер:1 губка - 10см x 10см x 0,5 см содержит: коллагеновые волокна лошадиного происхождения: 280 мг; Гентамицина сульфат: 200 мг,
включая 110 – 143 мг гентамицина. . Стерилизация оксидом этилена.
</t>
  </si>
  <si>
    <t>Губка гемостатическая абсорбирующая желатиновая рассасывающаяся стерильная для носа 80*0,5 мм</t>
  </si>
  <si>
    <t>Губка гемостатическая желатиновая 8х5х1см</t>
  </si>
  <si>
    <t>Губка гемостатическая желатиновая, для эмболизации, размер 8х5х1 см.</t>
  </si>
  <si>
    <t>Губка хирургическая для обеззараживания рук</t>
  </si>
  <si>
    <t>Хирургическая губка для обработки рук с очистителем для ногтей</t>
  </si>
  <si>
    <t>Гель для УЗИ 250 г.</t>
  </si>
  <si>
    <t>Гель для ультразвуковых,  электрофизиологических исследований и электростимуляции, во флаконе 250 г</t>
  </si>
  <si>
    <t>фл.</t>
  </si>
  <si>
    <t>Гель для УЗИ 5л.</t>
  </si>
  <si>
    <t>Гель для ультразвуковых исследований высокой вязкости А, В, во флаконе 5 л</t>
  </si>
  <si>
    <t>Датчик  к аппарату церебрального/соматического оксиметра для взрослых (4-х канальный)</t>
  </si>
  <si>
    <t>Измерения могут проводиться по двум каналам (два сенсора) или четырем каналам (четыре сенсора) на ЦНС и на любом другом участке тела со слабо выраженной жировой клетчаткой, для взрослых более 40 кг.</t>
  </si>
  <si>
    <t>Датчик  к аппарату церебрального/соматического оксиметра для детей (4-х канальный)</t>
  </si>
  <si>
    <t>Измерения могут проводиться по двум каналам (два сенсора) или четырем каналам (четыре сенсора) на ЦНС и на любом другом участке тела с невыраженной жировой клетчаткой, для детей, менее 40 кг.</t>
  </si>
  <si>
    <t>Датчик  к аппарату церебрального/соматического оксиметра для новорожденных (4-х канальный)</t>
  </si>
  <si>
    <t>Измерения могут проводиться по двум каналам (два сенсора) или четырем каналам (четыре сенсора) в двух модификациях -отдельно для измерений на головном мозге  и для соматических измерений  для новорожденных менее 5 кг</t>
  </si>
  <si>
    <t>Жгут кровоостанавливающий, полуавтоматический</t>
  </si>
  <si>
    <t>Жгут одноразовый, 25 отрывных жгутов в рулоне</t>
  </si>
  <si>
    <t>Жгут одноразовый из синтетического каучука, без латекса - Размер не более 48*2,5 см (1 рулон х 25 кусков, разделенных перфорацией). В упаковке – 1 рулон (25 кусков) в картонном контейнере</t>
  </si>
  <si>
    <t>Заглушка инъекционная</t>
  </si>
  <si>
    <t>Заглушка инъекционная для болюсной терапии, защитная заглушка с разъемом луер-лок для герметичного закрытия портов катетеров  и инфузионных линии; возможность введения препаратов иглой через встроенную мембрану, не снимая заглушки. Не содержит латекс.</t>
  </si>
  <si>
    <t>Закрытая аспирационная система для эндотрахеальной трубки 3; 3,5; 4</t>
  </si>
  <si>
    <t>Закрытая аспирационная (санационная) система для новорожденных/детей для аспирации из трахеи во время ИВЛ для эндотрахеальной трубки по закрытой методике без отключения пациента от аппарата ИВЛ для 24 часового использования. Закрытая аспирационная система на эндотрахеальную трубку d – 3,0 ,3,5 4,0</t>
  </si>
  <si>
    <t>Закрытая аспирационная система для эндотрахеальной трубки 5; 6; 7; 8; 10 Fr</t>
  </si>
  <si>
    <t>Закрытая аспирационная (санационная) система для детей взрослых для аспирации из трахеи во время ИВЛ для эндотрахеальной трубки по закрытой методике без отключения пациента от аппарата ИВЛ для 24 часового использования. Размеры по диаметру катетера: 5Fr/1,6мм; 6Fr/2,0мм; 7Fr/2,3мм; 8Fr/2,6мм; 10Fr/3,3мм; 12Fr/4,0мм; по длине катетера: 30,5 см, 35,5 см, 40,5 см. Санационный катетер закрыт защитным антибактериальный полиуретановым рукавом, имеет цветовую маркировку  длины с шагом 1 см, кончик из атравматичного мягкого материала, маркирован черным цветом для контроля прохождения по интубационной трубке, имеет три ответстия: дистальное и два боковых отверстие для предотвращения закупорки катетера. Дистальный прямой прозрачный коннектор для подсоединения к Y-образному адаптеру, с открытой промывочной камерой, с клапанным портом с крышкой для введения жидкости. Проксимальный коннектор с клапаном контроля и блокировки подачи вакуума с поворотным корпусом для фиксации и защитным колпачком. В комплекте: Y-образные адаптеры для эндотрахеальной трубки от 3,0 до 6,5 мм (в зависимости от размера системы). Материалы: полиэтилен, стирол, поливинилхлорид, полипропилен.</t>
  </si>
  <si>
    <t xml:space="preserve">Закрытая санационная система для аспирации из трахеи  во время ИВЛ для эндотрахеальной трубки по закрытой методике без отключения пациента от вентилятора для 72 часового использования. Аспирационный (санационный) катетер закрытого типа длиной 30,0- 57,0 см, размеры 12; 14; 16 Fr. Санационный катетер закрыт защитным антибактериальный полиуретановым  рукавом, имеет маркировку длины с шагом 2см, кончик из атравматичного мягкого материала. Проксимальный коннектор  с клапаном контроля и блокировки подачи вакуума с поворотным корпусом для фиксации.  В комплекте   наклейка с днями недели. Материалы: полиэтилен, стирол, поливинилхлорид, полипропилен. 
</t>
  </si>
  <si>
    <t>Закрытая санационная система для аспирации из трахеи  во время ИВЛ для трахеостомических трубок по закрытой методике без отключения пациента от вентилятора для 72 часового использования. Аспирационный (санационный) катетер закрытого типа длиной 30,5- 53,0 см, размер 7; 8; 10; 12; 14; 16 Fr. Санационный катетер закрыт защитным антибактериальный полиуретановым  рукавом, имеет маркировку длины с шагом 2см, кончик из атравматичного мягкого материала. Проксимальный коннектор  с клапаном контроля и блокировки подачи вакуума с поворотным корпусом для фиксации.  В комплекте   наклейка с днями недели. Материалы: полиэтилен, стирол, поливинилхлорид, полипропилен.</t>
  </si>
  <si>
    <t>Зонд для энтерального питания, размеры 6, 8, 10, 12 Fr</t>
  </si>
  <si>
    <t>Зонд энтерального питания, стерильный, одноразовый, размеры 6, 8, 10, 12 Fr, длина 40,0 см.</t>
  </si>
  <si>
    <t>Зонд для энтерального питания, размеры 14, 16, 18, 20 Fr</t>
  </si>
  <si>
    <t>Зонд энтерального питания, стерильный, одноразовый, размеры 14, 16, 18, 20 Fr, длина 40,0 см.</t>
  </si>
  <si>
    <t>Зонд желудочный 6, 8,10, 12, 14, 16, 18, 20 Fr</t>
  </si>
  <si>
    <t xml:space="preserve">Зонд желудочный  стерильный, одноразовый 6, 8,10, 12, 14, 16, 18, 20 Fr. На дистальном конце имеется 2 или 4 боковых отверстия. По всей длине зонда нанесена рентгеноконтрастная полоса и метки, расположенные в направлении от дистального конца (45, 55, 65, 75см).  </t>
  </si>
  <si>
    <t>Зонды полиуретановые назальные для длительного энтерального питания  СН 12 со стилетом</t>
  </si>
  <si>
    <t>Назогастральные зонды для длительного энтерального питания СН 12, с прямым соединением и со стилетом из нержавеющей стали, длиной 100 см. Прозрачные, изготовлены из мягкого полиуретана, гибкие. Не содержит DEHP. С рентгеноконтрастными полосками и разметками длины для легкого и безопасного размещения.</t>
  </si>
  <si>
    <t>Зонд для интубации кишечника по Шалькову </t>
  </si>
  <si>
    <t xml:space="preserve">Зонд назальный для энтерального питания со стилетом и без 6, 8 Ch </t>
  </si>
  <si>
    <t>Назогастральные зонды для длительного энтерального питания  СН  6, 8 Ch  с прямым соединением и со стилетом и без из нержавеющей стали, длиной 60, 100 см. Прозрачные, изготовлены из мягкого полиуретана, гибкие. Не содержит DEHP. С рентгеноконтрастными полосками и разметками длины для легкого и безопасного размещения.</t>
  </si>
  <si>
    <t>Зеркало влагалищное по Куско, размер S</t>
  </si>
  <si>
    <t>Зеркало влагалищное по Куско, из полимерного материала, одноразовое, стерильное, размер S.</t>
  </si>
  <si>
    <t>Зеркало влагалищное по Куско, размер M</t>
  </si>
  <si>
    <t>Зеркало влагалищное по Куско, из полимерного материала одноразовое, стерильное, размер M.</t>
  </si>
  <si>
    <t>Зеркало влагалищное по Куско, размер L</t>
  </si>
  <si>
    <t>Зеркало влагалищное по Куско, из полимерного материала, одноразовое, стерильное, размер L.</t>
  </si>
  <si>
    <t>Изоляционный мешок стерильный, 50см*50см</t>
  </si>
  <si>
    <t>Изоляционный мешок стерильный размером 50см*50см</t>
  </si>
  <si>
    <t>Игла для инсулиновой шприц-ручки 29G (0,33х12,7мм)</t>
  </si>
  <si>
    <t>Иглы к шприц-ручке 29G (0.33Х12.7мм)</t>
  </si>
  <si>
    <t>Игла биопсийная для трепанобиопсии, калибр (G)-8, длина 15 см</t>
  </si>
  <si>
    <t>Игла для трепанобиопсии костной ткани, калибр (G)-8, длина 15 см.</t>
  </si>
  <si>
    <t>Игла для трепанобиопсии (G)-13, длина 7 см.</t>
  </si>
  <si>
    <t xml:space="preserve">Игла биопсийная. Размер калибра (G) 14,16, 18 </t>
  </si>
  <si>
    <t xml:space="preserve">Модификация  иглы  разработана для использования с автоматической биопсийной системой  Gallini
Игла разработана по типу оригинальной и позволяет взять образей ткани без повреждения структуры. Иглы   оснащены распорными спейсерами длиной 4,2 см для правильной установки иглы внутри биопсийной системы, исключая нарушение стерильности.   Расположение отверстия – по центру пластиковой втулки, не менее 0,5 см с каждого края;  Сантиметровая маркировка и дополнительная скользящая пробка., обеспечивающие контроль над процессом введения и размещения.  Двойные эхоконтрастые насечки  через каждые 4,8 см.Диапазон диаметров, имеющих цветовую маркировку, а также вариативность длин игл обеспечивают соответствие фактически каждой процедурной потребности. 
Тонкостенная канюля, сверхострые кромки канюли и мандрена, точная конструкция иглы гарантируют получение превосходных нефрагментированных образцов. Трехгранная лазерная заточка минимизирует перфорацию тканей.  Размер 14G - длина 16см,размеры 16G, 18G - длина 20см
</t>
  </si>
  <si>
    <t>Игла для нефробиопсии размеры: 14G, 16G, длина 20 см</t>
  </si>
  <si>
    <t>Игла для нефробиопсии размеры: 14G, 16G, длина 20 см. совместим с биопсийной системой Bard Magnum.</t>
  </si>
  <si>
    <t>Игла для биопсии мягких тканей</t>
  </si>
  <si>
    <t>Игла для биопсии для инструментов Pro-Mag Ultra, и ProMag ST . (размеры 14, 16, 18, 20 Ga Х 8, 10, 12, 16, 20, 25, 30 см) для биопсии мягких тканей. Столбик забираемого биоптата 10 либо 19 мм. Игла эхоконтрастна и имеет несмываемые отметки через 1 см. Площадь поперечного сечения выемки для материала не менее 75 % от диаметра мандрена. Разные размеры маркируются разным цветом посадочных мест. Возможность использовать с коаксиальными иглами соответствующего размера. Размер игл по заявке Заказчика.</t>
  </si>
  <si>
    <t>Игла Губера для имплантируемых инфузионных порт-систем  20G, длина 20мм</t>
  </si>
  <si>
    <t xml:space="preserve">Иглы с крыльями Y-образным коннектором с гладкой гибкой фиксирующей системой и клипсом для длительных инфузий, Легкий захват для полного контроля введения иглы в порт-систему сквозь мембрану, Y-образный коннектор, Косой срез иглы – легко проникает сквозь силиконовую мембрану, не повреждая и не выкусывая ее, и облегчает восстановление ее структуры после извлечения иглы. Надежный контроль расположения иглы, Простое извлечение иглы после инфузии, Атравматичная и надежная фиксация к коже. Специальный дизайн обеспечивает стабильное положение иглы в мембране. Удлинительная трубка с клипсой не содержит ПВХ.  Гибкие крылья для облегчения прокола и надежной фиксации
Не содержит латекса и фталатов
Удлинитель 200+\-10 мм не содержащий поливинилхлорид. Размер – 20G, Диаметр иглы – 0,9 мм. Длина иглы – 20 мм. Шт./уп. – 15 шт Длина системы – 200 мм +/- 10 мм </t>
  </si>
  <si>
    <t>Игла для спинальной анестезии размерами G18 (1,3х88мм)</t>
  </si>
  <si>
    <t>Игла для спинальной анестезии размерами G18 (1.3х88мм) 
Тонкостенная игла со срезом типа Квинке, с эргономичным держателем с прозрачным павильоном, с цветовой кодировкой ручки стилета и с проводниковой иглой.</t>
  </si>
  <si>
    <t xml:space="preserve">Игла для спинальной анестезии размерами G20 (0,9х88мм)  </t>
  </si>
  <si>
    <t>Игла для спинальной анестезии размерами G20 (0.9х88мм)  
Тонкостенная игла со срезом типа Квинке, с эргономичным держателем с прозрачным павильоном, с цветовой кодировкой ручки стилета и с проводниковой иглой.</t>
  </si>
  <si>
    <t>Игла для спинальной анестезии размером G22 (0,7х88мм)</t>
  </si>
  <si>
    <t>Игла для спинальной анестезии 22G x 3 1/2"(0.7 х 88 мм) 
Тонкостенная игла со срезом типа Квинке, с эргономичным держателем с прозрачным павильоном, с цветовой кодировкой ручки стилета и с проводниковой иглой.</t>
  </si>
  <si>
    <t>Игла для спинальной анестезии размером G27 (0,42х120мм)</t>
  </si>
  <si>
    <t>Игла для спинальной анестезии размерами G27 (0.42х120мм)
Тонкостенная игла со срезом типа Квинке, с эргономичным держателем с прозрачным павильоном, с цветовой кодировкой ручки стилета и с проводниковой иглой.</t>
  </si>
  <si>
    <t>Спинальная игла G27 (0.42x88мм) с проводниковой иглой 22Gх1 3/8 (0,7х35мм)
Тонкостенная игла с заточкой «карандаш» с боковым отверстием. Четкая идентификация дурального щелчка. Прозрачный павильон и цветовая кодировка ручки стилета</t>
  </si>
  <si>
    <t>Инструментальное масло,стерильное 20 мл</t>
  </si>
  <si>
    <t>Инструментальное масло для смазывания инструментов 20 мл.</t>
  </si>
  <si>
    <t>Инструмент для эвакуации органов и тканей, 200 мл</t>
  </si>
  <si>
    <t>Инструмент эндоскопический для эвакуации органов и тканей. Состоит из устройства доставки с поршневым механизмом (диаметр 10 мм), самораскрывающегося мешка (диаметр в раскрытом состоянии не менее 5 см, объемом не менее 750 не более 800 мл). Длина мешка не менее 22 см, ширина не менее 10 см. Затягивается при помощи фиксирующего элемента с функцией памяти закрытия. Наличие 2-х маркеров на фиксирующем элементе для визуализации в ходе операции.</t>
  </si>
  <si>
    <t>Набор для непрерывно-поточной аутотрансфузии: Камера сепарационная  с комплектом магистралей и мешков</t>
  </si>
  <si>
    <t>Камера сепарационная  с комплектом магистралей и мешков</t>
  </si>
  <si>
    <t>Набор для непрерывно-поточной аутотрансфузии: Магистраль двухпросветная  для сбора крови ATS</t>
  </si>
  <si>
    <t>Магистраль двухпросветная  для сбора крови ATS</t>
  </si>
  <si>
    <t>Набор для непрерывно-поточной аутотрансфузии: Резервуар ваккумный с фильтром</t>
  </si>
  <si>
    <t>Резервуар ваккумный с фильтром</t>
  </si>
  <si>
    <t>Канюля назальная слииконовая  для новорожденных</t>
  </si>
  <si>
    <t>Слииконовая назальная канюля для вентиляции у новорожденных</t>
  </si>
  <si>
    <t>Канюля назальная, неонатальная, детская, взрослая</t>
  </si>
  <si>
    <t>Канюля назальная кислородная неонатальная, детская, взрослая стандартная, регулируемая,  2- ходовая для подачи кислорода,  с  изогнутыми  зубцами стерильная, однократного применения,  со шлангом длиной не менее 1,8 м,  соединение с источником - стандартное 6мм, эластомерное. размеры по заявке Заказчика</t>
  </si>
  <si>
    <t xml:space="preserve">Катетер для периферического внутривенного доступа G 16; 18; 20; 22; 24 с портом  </t>
  </si>
  <si>
    <t>Канюля/катетер для периферического внутривенного доступа:  Дополнительный инъекционный безыгольный порт расположен по центру канюли и не позволяет смещаться катетеру. Порт может быть заблокирован при повороте на 180°. Эластичные крылья. Цветовая кодировка для легкого распознавания размера, Используемые материалы: ПУР, ПП, ПЭ, акрилонитрилбутадиенстирол, силиконовый, каучук, хромо-никелевая сталь. Катетер: полиуретан (ПУР) с 4 встроенными рентгеноконтрастными полосками. Стерильный, для однократного применения. Размеры по заявке Заказчика.</t>
  </si>
  <si>
    <t>Катетер артериальный Сельдингера 18, 20, 22 Ga</t>
  </si>
  <si>
    <t>Материал катетера рентгенконтрастный полиурентан, диаметр 18, 20,22 Ga, длина 4,45; 5; 8; 12; 16см. В наборе проводник, игла, прозрачная удлинительная линия с зажимом, копачок. Размеры по заявке заказчика</t>
  </si>
  <si>
    <t>Катетер артериальный Сельдингера 24 Ga</t>
  </si>
  <si>
    <t xml:space="preserve">Материал катетера рентгенконтрастный полиурентан, диаметр 24Ga, длина 5см. В наборе проводник, игла, прозрачная удлинительная линия с зажимом, копачок. </t>
  </si>
  <si>
    <t>Катетер-троакар 1-ходовой для дренажа плевральной полости со слепым  наконечником</t>
  </si>
  <si>
    <t>Катетер-троакар 1-ходовой с наконечником "слепой" с рентгенконтрастной полоской "катетер на игле". Размеры 12-18 Сh, диаметр 4,0-6,0 мм, длина 25, 40 см. Торакальный катетер изготовлен из термопластичного материала, адаптирующегося к анатомическим особенностям  и уменьшающего дискомфорт пациента. Рентгенконтрастная полоска и четкая разметка по длине позволяют легко определить местоположение катетера. Внутреннее полиуретановое покрытие катетера уменьшает тромбообразование и препятствует окклюзии дренажа. Размеры по заявке заказчика.</t>
  </si>
  <si>
    <t>Катетер аспирационный с вакуум контролем размерами Fr 6, 8, 10, 12, 14, 16, 18, 20</t>
  </si>
  <si>
    <t>Катетер аспирационный с вакуум контролем размерами Fr 6, 8, 10, 12, 14, 16, 18, 20. Материал - 
медицинский ПВХ.
Длина - 50см. Не содержит диэтилгексилфталата.</t>
  </si>
  <si>
    <t>Катетер Фолея двухходовой детский, взрослый</t>
  </si>
  <si>
    <t>Катетер Фолея двухходовой для длительной катетеризации мочевого пузыря детский - 6, 8 Fr, взрослый 10, 12, 14, 16, 18, 20 Fr.  Длина – от 25 до 41 см. Материал: силикон, латекс.Размеры по заявке Заказчика.</t>
  </si>
  <si>
    <t>Катетер Фолея, трёхходовой, силиконовый, 18, 20 Ch</t>
  </si>
  <si>
    <t>Уретральный трёхходовой катетер Фолея из 100% силикона, для послеоперационного отведения мочи. Атравматичный наконечник тип Дюфура. Прозрачный. Баллон 20 мл. Длина катетера 41см. Клапан для шприцев Luer и Luer-lock. Рентгеноконтрастные наконечник и продольная линия. Размер 18, 20 Ch. Два боковых противолежащих овальных дренажных отверстия расположенные в шахматном порядке. Одно чашевидное отверстие большего диаметра на проксимальном конце. Размер соответствует цветовому коду. Продолжительность использования установленного катетера до 6 недель. Стерильный, для одноразового использования. Не содержит латекса.</t>
  </si>
  <si>
    <t>Катетер Фолея двухходовой, силиконовый с атравматичным жёстким наконечником, 18, 20 Ch</t>
  </si>
  <si>
    <t>Уретральный двухходовой катетер Фолея из 100% силикона. Атравматичный жёсткий наконечник цилиндрического типа. Прозрачный. Баллон 10мл. Размер 18, 20 Ch. Длина катетера 41см. Клапан для шприцев Luer и Luer-lock. Два овальных боковых дренажных отверстия. Рентгеноконтрастные наконечник и продольная линия. Размер соответствует цветовому коду. Продолжительность использования установленного катетера до 6 недель. Стерильный, для одноразового использования. Не содержит латекса.</t>
  </si>
  <si>
    <t>Катетер Фолея с температурным датчиком 14, 16, 18 Fr</t>
  </si>
  <si>
    <t>Катетер  Фоллея с температурным датчиком 14, 16, 18 Fr</t>
  </si>
  <si>
    <t>Комплект  для пупочной катетеризации</t>
  </si>
  <si>
    <t>Простыня хирургическая 100х70 см. – 1 шт. Шарики марлевые (размер лесной орех) - 12 шт. Пинцет анатомический (нос дельфина) -2 шт. Емкость для антисептика маленькая - 2 шт. Фиксирующая полоска 3х15см- 2 шт. Халат.</t>
  </si>
  <si>
    <t>Комплект для неонатологии, стерильный</t>
  </si>
  <si>
    <t>Комплект для неонатологии, стерильный: Простыня хирургическая 25х30см-1шт. Тампон круглый (размер "лесной орех")-12 шт (не марля). Салфетка впитывающая (фибрелла) 5х5см4сл-1шт. Пинцет анатомический (нос дельфина) – 1 шт. Емкость для антисептика-1 шт. 6Фиксирующая полоска 3х15см-2 шт. для фиксации катетера (ткань). Бандаж-бинт эластичный самофиксирующийся 10см х 50 см-1 шт. Бандаж для фиксации катетера-2 шт.</t>
  </si>
  <si>
    <t>Комплект акушерский не стерильный</t>
  </si>
  <si>
    <t xml:space="preserve">Простыня 140х80см плотность 40 г/м кв-1шт;  Подстилка впитывающая 60х60см -2шт;  Салфетка 70х80см плотность 40 грамм/кв.м.-1шт; 4. Рубашка для рожениц плотность 40 грамм/кв.м.-1шт;
5. Бахилы низкие на ступню на резинке плотность 40 грамм/кв.м-1 пара.; 
6. Шапочка клип-берет плотность 20 грамм/кв.м.-1шт;
7. Маска медицинская на резинках плотность 20 грамм/кв.м.-1шт
</t>
  </si>
  <si>
    <t>Комплект хирургический для кесарево сечения</t>
  </si>
  <si>
    <t>Состав: 
1. Чехол на инструментальный стол 145*80 см - 1 шт.
2. Простыня большая операционная 190*160 см – 1 шт. 
3. Простыня малая операционная 120*160 см - 1 шт. 
4. Простыня операционная 250*160 см, с отверстием, карманом, отводом и инцизионной пленкой - 1 шт. 
5. Салфетка бумажная впитывающая 21*23 см - 4 шт. 
6. Лента операционная с липкой фиксацией 50*10 см - 2 шт.  плотность материала от 40 до 70 грамм/кв.м</t>
  </si>
  <si>
    <t>Комплект белья операционный одноразовый: простыня 200*140 - 2 шт., простыня 140*80 - 2 шт.</t>
  </si>
  <si>
    <t>Комплект белья операционный одноразовый: простыня 200*140 - 2 шт., простыня 140*80 - 2 шт. Плотность 40 м2.</t>
  </si>
  <si>
    <t>Комплект для ограничения операционного поля: простыня 160х200, пеленка 70х80 с липким краем.</t>
  </si>
  <si>
    <t>Комплект для ограничения операционного поля. Стерильный набор, одноразовый, размер: Простыня 160х200, Пеленка 70х80 с липким краем.</t>
  </si>
  <si>
    <t>Комплект для перевязки ЦВК</t>
  </si>
  <si>
    <t xml:space="preserve"> Шарики марлевые (размер лесной орех) - 9 шт. Пинцет анатомический (нос дельфина) -1 шт. Емкость для антисептика - 2 шт. Бандаж для фиксации катетера -1шт.Фиксирующая полоска 3х15 см. - 1 шт.</t>
  </si>
  <si>
    <t>Комплект для пункции и постановки ЦВК</t>
  </si>
  <si>
    <t>Простыня хирургическая 100 х 70 см. - 1шт. Шарики марлевые (размер лесной орех) - 12 шт. Пинцет анатомический (нос дельфина) -1 шт. Емкость для антисептика - 2 шт. Фиксирующая полоска 3х15 см. - 1 шт. Бандаж для фиксации катетера - 1 шт.</t>
  </si>
  <si>
    <t>Комплект для снятия швов</t>
  </si>
  <si>
    <t>Салфетка впитывающая (марлевая) 7,5х7,5см 4 сл-2шт. Пинцет анатомический(нос дельфина)-1шт. Тампон треугольный 5х5см-4шт. Скальпель одноразовый №12-1шт. Фиксирующая полоска "батерфляй"3х15см-3шт. Емкость для антисептика маленькая -1шт</t>
  </si>
  <si>
    <t>Комплект для спинальной анестезии</t>
  </si>
  <si>
    <t>Салфетка хирургическая 50х70 см с одним адгезивным краем-2 шт. Тампон круглый марлевый-20 шт. Стерильная повязка 7х8,5см-1 шт. Пинцет анатомический (нос дельфина)-1 шт. Щетка тампон-3шт. Лоток-емкость -2 шт</t>
  </si>
  <si>
    <t>Комплект стерильный операционный одноразовый для лапароcкопии</t>
  </si>
  <si>
    <t>1. Простыня б/о 180×320 см (пл.55) с отверстием 26×32 см, с вставкой 50×60 см (пл.104), с двумя карманами 67×30 см (т.90), с двумя карманами, и с липким краем -1шт.2. Простынь 180*300 см пл.40 – 2шт. Чехол на инструментальный стол 140*80см -1шт.</t>
  </si>
  <si>
    <t>Комплект стерильный операционный одноразовый для лапаротомии</t>
  </si>
  <si>
    <t>Простыня 250*320 пл. 55г/м2 с отв. вставкой, 2-мя карманами – 1шт,Халат Евростандарт пл.40 дл.140 -2шт,Простынь 150*250 пл.55 -1шт,Простынь 100*100 пл.55 с липким краем – 2 шт ,Простынь 200*160 см пл.55 с липким краем -1шт.</t>
  </si>
  <si>
    <t>Комплект процедурный комплект для челюстно лицевой хирургии</t>
  </si>
  <si>
    <t>1. Защитное покрытие на стол 100х100 см-1шт;  2. Наконечник отсоса детский-1шт;                     3. Защитное покрытие для Майо 80х140-1шт;    4. Трубка отсоса 350см -1 шт;                             5. Простыня одноразовая 100х100 с клейками краем 5см -2шт;                                                    6. Набор салфеток, нерентгеноконтрастные 10х10 см-30шт;                                                     7. Простыня одноразовая 200х150 с клейким краем 5см-1шт;                                                     8. Халат стандартный ХL-1шт;                             9. Чаша 250мл -3шт.</t>
  </si>
  <si>
    <t>Комплект универсальный  хирургический</t>
  </si>
  <si>
    <t xml:space="preserve">Чехол Майо на инструментальный стол, размер 145*80 см - 1 шт. изготовлен из двухслойного нетканого материала (спанбонд+ полимерная пленка) скрепленных термическим способом, пл. 70 г/м2, гидрофильный;
Простыня с адгезивным краем, размер 90*80 см —4 шт. Изготовлены из трехслойного гидрофильного нетканого материала, пл. 69 г/м2,  клейкий край по длине 90см, шириной 5см.
Простыня операционная, размер 160*190 см — 1 шт, изготовлена из двухслойного нетканого материала (спанбонд+ полимерная пленка) скрепленных термическим способом, пл. 56 г/м2, обладающего гидрофильными свойствами.
Простыня с адгезивным краем, размер 160*180 см — 1шт, изготовлена из трехслойного гидрофильного нетканого материала с пл. 69 г/м2, клейкий край по длине 75 см шириной 5 см. Простыня имеет маркировку с указанием направления к ногам пациента.
Простыня с адгезивным краем, размер 240*160 см — 1 шт, изготовлена из трехслойного гидрофильного нетканого материала с пл. 69 г/м 2. Имеется клейкий край по длине простыни 75 см шириной 5 см. Простыня имеет маркировку с указанием направления к голове пациента.
Салфетка впитывающая, размер 12*12 см —4 шт;
Операционная лента 50*10 см -1 шт,  из нетканого материала с липкой фиксацией. Пеленка-подстилка стерильная 60*90 -1 шт; Мешок для отходов, размер 70*42см - 1шт,   с адгезивным краем, из мед. полиэтилена, пл. 60 мкрн, с  фиксатором их полимерного материала синего цвета с клейким краем. Карман для инструментов  с адгезивным краем, размер 48*37 -1шт, СММС с пл. 40г/м2,  с  фиксатором их полимерного материала синего цвета с клейким краем.
Изделие поставляется в стерильном виде в двойной индивидуальной упаковке.
</t>
  </si>
  <si>
    <t xml:space="preserve">Комплект индивидуальный процедурный СРТ с принадлежностями для неотложных операций для детей
</t>
  </si>
  <si>
    <t>1 шт. - Защитное покрытие на стол 150 х 240 см (стандартные или усиленные)- Спанбонд+Мельтблаун+Спанбонд пл.40 г/м2 + медицинская полиэтиленовая пленка 55 мкм;
1 шт. -Простыни для кардиохирургии (детская)  270х310 см - Спанбонд+ Полиэтиленовая пленка (РЕ) + Гидрофильный Спанбонд (SS (HYD)),  пл. 68 г/м2, SMPE плотность 110 г/м2; 
4 шт. - Простыня одноразовая с адгезивными краями 100х100см - Гидрофильный  полипропилен +медицинская Полиэтиленовая пленка 55 мкм.
1 шт. - Салфетка/простыня с адгезивными краями 180 х 150 см - Спанбонд+ Полиэтиленовая пленка (РЕ) + Гидрофильный Спанбонд (SS (HYD)),  пл. 68 г/м2.
1 шт. - Чехол для аспирации и диатермии 35х45см;
1 шт. - Мешки для сбора жидкостей/отходов 80х70 см; 
1 шт. - Аспирационная трубка отсоса 350см;
1 шт. - Наконечник отсоса Yankauer;
1 шт. – Операционная лента 50х10см;
30 шт. - Салфетки размером 10 х 10 см, марлевые, рентгеноконтрастные;
5 шт. - Салфетки размером 30 х 30 см, марлевые, рентгеноконтрастные ;
5 шт. - Салфетки размером 5 х 5 см, марлевые, рентгеноконтрастные;
1 шт. - Набор стикеров для маркирования ёмкостей с/ без текста;
1 шт. - Счетчик игл. 
1 шт. – Халат хирургический с усиленной защитой, размером М-  древесная целлюлоза + полиэфир пл. 68 г/м2, ламинированный Спанбонд+Мельтблаун+Спанбонд пл.50 г/м2. - 1 шт 
1 шт.- Халат хирургический с усиленной защитой, размером ХL- древесная целлюлоза + полиэфир пл. 68 г/м2, ламинированный Спанбонд+Мельтблаун+Спанбонд пл.50 г/м2. 
1 шт. - Полимерные чаши: лоток 280х250х50мм с разделением. 
1 шт. - Полимерные чаши для растворов 500мл.</t>
  </si>
  <si>
    <t>Комплект индивидуальный процедурный для кардиохирургии</t>
  </si>
  <si>
    <t xml:space="preserve">Покрытие для стола, 190X210CM, усиленное- 1шт;
 Халат усиленный , LL, HP, BNS- 2шт;
Халат усиленный , XLL, HP, BNS- 4шт; Покрытие для стола Майо, 79X145CM- 2шт;
Перчатки, 6.5 PF 2/1 - 2пары;
Перчатки, 7.5 PF 2/1- 2 пары;
Перчатки, 8,0 PF 2/1  -1пара
Салфетки марлевые, 30X30CM 12P XRD-20шт; Салфетки тканевые, 45X45CM 4P XRD- 5шт;
Салфетки марлевые, 45X45CM 8P XRD-20шт;
Мешок для дефибрилятора, для инструментов, 49х44см-2шт;
Торакальный дренаж, прямой 28CH-1шт;
Торакальный дренаж, изогнутый 28CH 50CM XRD SIL.-1шт;
Салфетки 10X10CM 12P-50шт;
Тампоны 40X50CM XRD-10шт;
Шприц 50/60 ML -1шт;
Шовный материал - лента нейлоновая 3MM 70CM-2шт;
Карандаш для диатермии, длина кабеля 500см-1шт;
Маркер, в виде ручки, фиолетовый-1шт;
Маркер, 15см на белой ламинированной бумаге-1шт;
Магнитный счетчик игл, 60-CNT DBL -1шт;
Послеоперационная повязка, 9X30CM-1шт;
Турникет, набор-1наб;
Коннектор Y 1/4"X1/4"X1/4"-1шт;
Лоток, 24X31X7CM 3000мл, полипропиленовый , синий-1шт;
Шарики марлевые N°0, с рентгенконтрастной полосой-5шт;
Шарики марлевые 6X6CM, с рентгенконтрастной полосой-5шт;
Чаша 500ML, полипропиленовая, синяя -1шт; Лезвие скальпеля N°15-1шт;
Лезвие скальпеля N°22-2шт;
Лезвие скальпеля N°11-1шт;
Очиститель наконечников 5X5CM-1шт;
Чаша, 6000мл -1шт;
Аспирационная трубка, 25CH 3,5M-2шт;
Аспирационная канюля Yankauer 18 CH-1шт;
 Органайзер, магнитный коврик, 25,4см X 40,6см 1шт; Покрытие для стола, 150X190см- 1шт; Клейкая лента, 9X49см- 2шт;
Простыня одноразовая, 100X100см- 6шт;
Покрытие для стоп-2шт; Простыня кардиохирургическая 175/350x350cm, отверстие 32х40см-1шт
Турникет, петля сосудистая 2мм 42см, силиконовая, красная-1шт.
</t>
  </si>
  <si>
    <t>Контур дыхательных взрослый 1,6м с антимикробной
 добавкой, одним проводом обогрева, влагосборником, самозаполняющейся камерой увлажнителя, дополнительным шлангом 0,4м и портами 7,6мм, соединением 22мм, диаметр 15 мм.</t>
  </si>
  <si>
    <t>Кружка Эсмарха одноразовая, 2000 мл</t>
  </si>
  <si>
    <t>Кружка Эсмарха, объем 2 000 мл, одноразовая.</t>
  </si>
  <si>
    <t xml:space="preserve">Клеенка медицинская </t>
  </si>
  <si>
    <t>Клеенка медицинская подкладная</t>
  </si>
  <si>
    <t>м</t>
  </si>
  <si>
    <t>Краник трехходовой с удлинительной линией и без</t>
  </si>
  <si>
    <t xml:space="preserve">Трехходовой кран для инфузионной терапии и мониторинга, синий, оборот крана 360º, точная регулировка благодаря тактильному контролю, соединения Луэр Лок. Повышенная механическая и химическая устойчивость, в т.ч. липидустойчивость, при продолжительности контакта до 96 часов. Подходят для использования с аппаратами для вливаний под давлением до 2 бар в соответствии с ISO 8536-10. Изготовлен из полиамида, полипропилена, поликарбоната, полистерола. Не содержит латекс, ПВХ, ДЭГФ. Стерильный, для однократного применения. </t>
  </si>
  <si>
    <t>Линия для внутривенных вливаний малых обьемов 150 см, 200 см</t>
  </si>
  <si>
    <t>Линии   предназначены для соединения шприца и доступа к пациенту с помощью соединителей Люэр-Лок. Диаметр трубки 1,5 х 2,7 мм; длиной 150 и 200 см. Минимальный остаточный объем заполнения 2,9 мл. Совместимы со всеми шприцевыми насосами. Отличные пусковые характеристики. Устойчивость к перегибам трубки.
Материал линииполиэтилен или ПВХ. Подходит для применения различных препаратов для внутривенных вливаний, в том числе в неонатологии и педиатрии, благодаря меньшему внутреннему диаметру. Изделие не содержит Latex и DEHP (фталаты)
Герметичные винтовые коннекторы  Luer lock предотврощают подтекание жидкости и попадание препаратов в насос. 
Устойчива к давлению до 2 бар.</t>
  </si>
  <si>
    <t>Линия для внутривенных вливаний малых обьемов 150 см, светозащитный</t>
  </si>
  <si>
    <t>Удлинитель светозащитный, ПВХ, 150  см, объем заполнения 1.57 мл</t>
  </si>
  <si>
    <t xml:space="preserve">Линия соединительная </t>
  </si>
  <si>
    <t>Трубочки для светочувствительных лекарственных вешеств малых обьемов вместимостью 1,2 мл для инфузионной терапии новорожденных детей. Цвет: красный; зеленый; синий.</t>
  </si>
  <si>
    <t>Линия для пациентов, с обратным клапаном 150 см</t>
  </si>
  <si>
    <t>Линия для пациентов,с обратным клапаном для инжектора Medrad</t>
  </si>
  <si>
    <t>Лезвие скальпеля, №10, 11, 15, 21</t>
  </si>
  <si>
    <t>Лезвие скальпеля №10, 11, 15, 21. Размеры по заявке Заказчика.</t>
  </si>
  <si>
    <t>Маска ларингеальная, Размеры 0-5</t>
  </si>
  <si>
    <t>Маска ларингеальная, силиконовая, размеры № 0, 1, 2, 3, 4, 5</t>
  </si>
  <si>
    <t>Маска медицинская 4-х слойная на резинках</t>
  </si>
  <si>
    <t>Маски хирургические четырехслойная, противожидкостная на резинках</t>
  </si>
  <si>
    <t>Маска медицинская - респиратор 4-х слойная,  без клапана FFP2/FFP3, N95, KN95</t>
  </si>
  <si>
    <t>Маска медицинская - респиратор с дополнительным защитным слоем, имеет полипропиленовый фильтр повышающий эффективность бактериологической фильтраций не менее 92% до 99 % (от микрочастиц размером 0,3-0,1 микрона), для обеспечения максимальной защиты медицинскому персоналу и пациентам</t>
  </si>
  <si>
    <t xml:space="preserve">Маска хирургическая 4-х слойная с противожидкостной защитой и пластиковым экраном </t>
  </si>
  <si>
    <t>маска хирургическая 4-х слойная с противожидкостной защитой и пластиковым экраном  (на завязке)</t>
  </si>
  <si>
    <t>Маска-респиратор противожидкостный, четырехслойный,  форма «Утиный клюв»</t>
  </si>
  <si>
    <t xml:space="preserve">Маска-респиратор противожидкостный, четырехслойный из нетканого материала, форма «Утиный клюв», на резинках, с гибким носовым фиксатором, класс FFP2. Изделие, призвано обеспечить защиту от ингаляционного воздействия микробных, биологических и химических загрязнений и представляет собой многослойную фильтрующую маску универсального размера с эластичными резинками крепления. Класс защиты респиратора FFP2 характеризуются показателем ПДК (предельно допустимая концентрация) больше 2 мг /куб.м при максимальной концентрации загрязняющего вещества равным 4 х ПДК.  Размер: Ширина: 26см ± 1см. Глубина: 10см ± 0,5см. Резинка: 23см ± 1см. Состав: Три слоя из нетканого материала
Четвертый слой - антибактериальный фильтр из полиэстера.
Плотность не менее 10г/м.
Носовая деталь (наносник): гибкий полипропилен.
Головная повязка: высокоэластичный полиуретан.
Коэффициент проницаемости по тест-веществу (при расходе постоянного воздушного потока 95 дм3/мин), % не более: 
-хлорид натрия  - 12,6
FFP2 Начальное сопротивление воздушному потоку, Па, не более:
-на вдохе (при расходе постоянного воздушного потока 30 дм3/мин) - 33
-на выдохе (при расходе постоянного воздушного потока 160 дм3/мин) – 221. 
</t>
  </si>
  <si>
    <t>Маска   хирургическая,    трехслойная, с пленкой от запотевания очков голубые</t>
  </si>
  <si>
    <t>Маска медицинская, трехслойная, на завязках</t>
  </si>
  <si>
    <t>Одноразовые медицинские маски на завязках, водооталкивающие. Металл.вставка для фиксации. Эфф.бактер фильтрации не менее 99%</t>
  </si>
  <si>
    <t>Маска медицинская трехслойная, на резинках, гипоаллергенная детская</t>
  </si>
  <si>
    <t>Маска медицинская, трехслойная, на резинках, из нетканного материала, пл.20 гр./кв.м., детская.</t>
  </si>
  <si>
    <t>Маска для ингаляции кислорода взрослая, детская и неонатальная</t>
  </si>
  <si>
    <t>Маска для небулайзера для взрослых и для детей</t>
  </si>
  <si>
    <t>Маска для небулайзера "Оmron" для взрослых и для детей</t>
  </si>
  <si>
    <t xml:space="preserve">Маска ларингеальная, размеры  от 1 до 5 </t>
  </si>
  <si>
    <t>Обеспечивает надежное поддержание проходимости дыхательных путей, обусловленное тем, что при правильном сдувании манжетки образуется гладкая плоскость в виде клина, которая позволяет легко проходить позади языка и надгортанника. Является альтернативой эндотрахеальной трубке или наркозной маске при использовании в анестезиологии. Манжета анатомической формы, суженая в дистальном отделе. Отсутствие апертурной решетки. 
Пилотный баллон имеет цветоиндикацию в соответствии с размером. Линия пилотного баллона не интегрирована в трубку. 
На воздуховод нанесена информация о размере маски, о массе пациента (определяет размер), об объеме шприца для надутия манжеты (от правильного выбора шприца зависит давление в манжете, которое не должно превышать 10 см Н2О).
Изготовлена из ПВХ медицинского назначения и имеет силиконовую манжету. Транспортная коробка содержит 10 масок и включает переходник-раздуватель манжеты. Переходник-раздуватель манжеты ларингеальных масок с цветоиндикацией позиционирования поршня для обеспечения введения корректного объема воздуха в зависимости от размера маски, полная градуировка 50 мл, 7 цветовых зон: 
- Белая (0-4мл), 
- Голубая (4-7мл), 
- Светло-зеленая (7-10мл), 
- Зеленая (10-14мл), 
- Оранжевая (14-20мл), 
- Красная (20-30мл), 
- Желтая (30-40мл). 
Каждая маска находится в индивидуальной стерильной упаковке. Для однократного использования. Размеры по заявке заказчика.</t>
  </si>
  <si>
    <t>Маска для фототерапии одноразовая</t>
  </si>
  <si>
    <t>Маски для фототерапии одноразовые, окружность головы 20-25 см,  26-32 см, 33-38 см, размеры по заявке Заказчика.</t>
  </si>
  <si>
    <t xml:space="preserve">Мешки для внутриартериального нагнетания растворов </t>
  </si>
  <si>
    <t xml:space="preserve">мешки для внутриартериального нагнетания растворов </t>
  </si>
  <si>
    <t>Мочеприемник 100 мл</t>
  </si>
  <si>
    <t>Сборник мочи, стерильный, нетоксичный, однократного применения, объем 100 мл.</t>
  </si>
  <si>
    <t>Мочеприемник, объем 150мл.</t>
  </si>
  <si>
    <t>Силиконовая, емкость "Груша", объем 150мл, закрытая система отведения мочи, антирефлюксный клапан и сливное отверстие, градуирована, стерильно</t>
  </si>
  <si>
    <t>Мочеприемник объем 1000 мл</t>
  </si>
  <si>
    <t>Мочеприемник, с прямым крестообразным или винтовым сливом одноразовый, объемом 1000 мл.</t>
  </si>
  <si>
    <t>Мочеприемник универсальный. Объем 1500 мл.</t>
  </si>
  <si>
    <t>Мочеприемник универсальный полимерный мочеприемник с насадкой и крышкой для мужчин и женщин. Объем 1500 мл. Шкала измерения количества мочи. Мочеприемник «Утка» (из медицинского полиэтилна высокого давления) удобен в применении, легок, его поверхность при соприкосновении с телом быстро приобретает его температуру (эффект "теплого материала"), изделие хорошо очищается, быстро и легко дезинфицируется.</t>
  </si>
  <si>
    <t>Мочеприемник прикроватный с Т-образным сливным клапаном, стерильный, однократного применения, 2000 мл</t>
  </si>
  <si>
    <t>Мочеприемник прикроватный с Т-образным сливным клапаном, стерильный,однократного применения, 2000 мл</t>
  </si>
  <si>
    <t>Мочеприемник взрослый одноразовый 2000 мл с дополнительным градуированным сосудом для измерения 250 и 500 мл.</t>
  </si>
  <si>
    <t>Мочеприемник взрослый одноразовый 2000 мл с дополнительным градуированным сосудом для измерения 250 и 500 мл. Размеры по заявке Заказачика</t>
  </si>
  <si>
    <t>Мундштук одноразовый, с фильтром, размер 26*65*10</t>
  </si>
  <si>
    <t>Мундштук одноразовый, с фильтром , размер 26*65*10, к аппарату спирометр BTL-08</t>
  </si>
  <si>
    <t>Набор для системы анализа пота неонатальной диагностики</t>
  </si>
  <si>
    <t>В наборе: 12 дисков, 6 сенсоров. Диски ионотерапии вставляются в сборку электродов до ионтофореза. Данные диски содержат конц 1,5% пилокарпина для оптимальной стимуляции потовых желез, что сокращает время ионофореза примерно до 2,5 мин. Диски содержат тринатрийцитрат, который является буферным веществом в кислотном диапазоне рН, что сокращает анодное окисление геля во время ионофореза на 90%. В катодеповышенный пилокарпин, являющиися буфером в умеренной щелочи рН, также сокращает накопление щелочи при ионофорезе. Данная буферизация защищает кожу от ожогов при изменении рН в геле. Цветной сенсор имеет два внешних фланца (с электродами) для\ соединения с держателем. Основой сенсора является небольшое углубление, ведущее в его центре к входному порту и оттуда к узкому встроенному каналу, проходящему через два микроэлектрода анализатора, формирующих корпус микропроводимости.</t>
  </si>
  <si>
    <t>Набор для закрытого плеврального и грудного дренажа по Матису</t>
  </si>
  <si>
    <t>Пункционная игла 3,35х78мм; рентгенконтрастный катетер из полиуретана 2,7х450 мм с заглушкой и защитным чехлом; двойной антирефлюксный клапан с коннектором; пакет для сбора жидкости 2л;  трехкомпонентный шприц 60 мл Люер-лок, трехходовой кран; удлинитель 100 см</t>
  </si>
  <si>
    <t>Набор для катетеризации центральных вен 1-просветный, неонатальный 1 Fr/28G</t>
  </si>
  <si>
    <t>Катетер: полиурентановый, рентгеноконтрастный; маркировка каждый сантиметр; дистальный кончик черного цвета для определения полного извлечения катетера; крылышки для фиксации; встроенная удлинительная трубка 8см с зажимом; внутр./внешний диаметр  удлинительной трубки 0,5мм/1,6мм; внутр./внешний диаметр  катетера 0,17мм/0,35мм; длина катетера 20см; обьем заполнения катетера 0,09мл; скорость потока (при давлении 1 бар)-0,7 мл/мин. Интродьюсер: тип-расщепляемя игла, удаляемая после ввода катетера; внешний диаметр 0,7мм/24G, длина 19см. В комплекте катетер, интродьюсер, измерительная лента. Для долговременного венозного досупа у новорожденных детей с массой  менне 800г для парентерального питания и введения ЛС.</t>
  </si>
  <si>
    <t>Набор для катетеризации центральных вен, 1-просветный, неонатальный, 24G/2Fr</t>
  </si>
  <si>
    <t xml:space="preserve">Набор периферически вводимого венозного катетера для недоношенных, новорожденных и детей. Материал Полиуретан. Рентгеноконтрастный. Для длительного венозного доступа (парентеральное питание, ведение препаратов). 
 Характеристики катетера: рентгеноконтрастный, маркировка каждый сантиметр, дистальный кончик черного цвета, для однозначного определения полного извлечения катетера, крылышки для фиксации, встроенная удлинительная трубка, длина встроенной удлинительной трубки — 10 см, внутренний диаметр катетера 0,30 мм, внешний диаметр катетера 0, 60 мм, длина катетера 30 см, объем заполнения катетера 0,12 мл, скорость потока через катетер (при давлении 1 бар) 5,0 мл/мин
 Характеристики интродьюсера: тип интродьюсера — расщепляемая игла, удаляемая после ввода катетера, внешний диаметр интродьюсера — 0,95 мм/20G, длина интродьюсера 25 мм. Комплект поставки: 1 полиуретановый рентгеноконтрастный катетер, интродьюсер — расщепляемая игла 20G, 1 шприц 10 мл, измерительная лента
</t>
  </si>
  <si>
    <t>Набор для катетеризации центральных вен 2-х просветный, неонатальный 2Fr/24G</t>
  </si>
  <si>
    <t>Катетер: полиуретановый, рентгенконтрастный, сантиметровая градуировка и черная маркировка дистальной части позволяет визуализировать длину введенного катетера и определить полный вывод катетера из тела ребенка, цветная раскраска втулок для четкого различения вливаний; длина 30см, диаметр 24G/2Fr (2*0,2-0,6м); вместительность каждого просвета по 0,2мл; скорость каждого  потока по 1,45мл/мин. 1игла-интродьюсер Майкрофлеш: внешний диаметр 1мм/20G, длина 21мм. Внутренняя игла имеет латеральное отверстие и прозрачную оболочку для раннего выявления обратного тока крови. Имеет рентгенконтрастную полоску, ребристые крылья предотвращают проскальзывание пальцев при продвижении или разделении канюли. Для одновременного введения несовместимых лекарственных средств, сохраняет целостность периферийных вен, исключает повреждения от многократных проколов.</t>
  </si>
  <si>
    <t>Набор для катетеризации центральных вен 2-х канальный, неонатальный 3Fr/20G</t>
  </si>
  <si>
    <t>Набор для катетеризации центральных вен 2-х канальный вводимый по методике Сельдингера. Катетер полиуретановый,  рентгенконтрастный, сантиметровая маркировка начиная с 4см от дистального конца, 3Fr (наружный диаметр1,05мм), длина 10см., прямой нитиноловый проводник устойчив к перегибам. В наборе 2 типа иглы дают возможность выбора удобного способа введения: пункционая игла или IV канюля. Дистальный просвет: обьем заполнения 0,07мл, скорость потока 3,1 мл/мин. Проксимальный просвет: обьем заполнения 0,09мл, скорость потока 3,1 мл/мин., 1короткая в/в канюля 24G, длина 19 мм;  1 пункционная игла эхогенная 21G, длина 40мм;1 нитиноловый прямой проводник длинй 50см, наружный диаметр 0,3мм; 2расширителя (дилататора) 3Fr, длина 3см и 5см.; 2крылышки для фиксации; 2 инъекционные заглушки; 1- скльпель; 1шприц 5мл.  Набор периферически вводимого венозного катетера для недоношенных, новорожденных и детей. Для длительного венозного доступа: парентеральное питание, ведение препаратов.</t>
  </si>
  <si>
    <t>Набор для катетеризации центральных вен 22G/2Fr</t>
  </si>
  <si>
    <t>Набор педиатрического внутривенного катетера, вводимый по методике Сельдингера. Предназначен для обеспечения яремного или подключичного доступа у новорожденных.
 Характеристики катетера: рентгеноконтрастный, маркирован через каждый 1 см, полиуретановый встроенная удлинительная трубка, крылышки для фиксации, скользящий зажим для прекращения инфузии, длина интегрированной удлинительной трубки 10 см, внутренний диаметр катетера 0,5 мм, внешний диаметр катетера 0, 7 мм/22G/2Fr, длина катетера 20 см, объем заполнения 0,20 мл, скорость потока через катетер 4,4 мл/мин
 Характеристики проводника: металлический, прямой, с гибким кончиком, внешний диаметр 0,46 мм, длина 50 см
 Характеристики иглы: длина иглы 42 мм, диаметр иглы 21G
 Комплект поставки: 1 полиуретановый рентгеноконтрастный катетер, 1 игла-интродьюсер, 1 прямой проводник с гибким кончиком, 1 защитное покрывало из нетканого материала 50х50 см. 
 Катетеры  22G - это универсальные катетеры для: центральная венозная катетеризация у детей, периферическая (средняя линия или мидлайн) катетеризация у детей и взрослых, артериальная катетеризация у детей.</t>
  </si>
  <si>
    <t>Набор для катетеризации центральных вен 1-просветный, G22, длиной 10 см, педиатрический</t>
  </si>
  <si>
    <t xml:space="preserve">Педиатрический набор однопросветного катетера для катетеризации верхней полой вены по методу Сельдингера: 
Пункционная игла Сельдингера тонкостенная, с овальным срезом, G21 (0.8x38мм), профилированный прозрачный павильон; 
Одноканальный катетер с несмываемой разметкой в см, мягким атравматичным кончиком и соединителем луэр-лок. Катетер термолабильный, антитромбогенный, Rg-контрастный из полиуретана, размерами G22/F3 (0,6 х 0,9мм х 10см), скорость потока 15мл/мин, встроенный крыльчатый фиксатор для закрепления катетера. 
Нитиноловый проводник 0.46мм х 0.018'' х 25см с гибким J-наконечником (изгибоустойчивый) в эргономичном держателе, нестираемая разметка длины; с направителем. Прозрачная удлинительная линия с коннектором луэр-лок. 
Шприц соединение Луэр Лок 3мл. 3-х ходовой кран; мягкий самоклеющийся фиксатор катетера. Скальпель. Кабель для ЭКГ- контроля постановки катетера. Не содержит ДЭГФ и латекс. Стерильный, для однократного применения. </t>
  </si>
  <si>
    <t>Набор для катетеризации центральных вен 1-просветный, 14G длиной 20 см</t>
  </si>
  <si>
    <t>Набор однопросветного катетера для катетеризации верхней полой вены по методу Сельдингера:  
Интродьюсерная V-образная канюля с боковым портом, встроенный клапан резистентный к давлению до 0,5 бар (профилактика воздушной эмболии и контакта с кровью пациента), пункционная игла Сельдингера тонкостенная, с овальным срезом, G18 (1.3 x 73мм), профилированный прозрачный павильон;  
Одноканальный катетер с несмываемой разметкой в см, мягким атравматичным кончиком и соединителем луэр-лок, маркировкой канала и зажимом. Подвижные (съемные) и неподвижные фиксирующие крылья. Катетер термолабильный, антитромбогенный, Rg-контрастный из полиуретана, размерами G14/F6 (1,4 x 2.1мм х 20см), скорость потока 80 мл/мин. 
Нитиноловый проводник 0.89мм х 0,035'' х 50см с гибким  J-наконечником (изгибоустойчивый) в эргономичном держателе, нестираемая разметка длины; с направителем. Шприц соединение Луэр Лок 5мл. Дилататор. Кабель для ЭКГ- контроля постановки катетера. Не содержит ДЭГФ и латекс. Стерильный, для однократного применения.</t>
  </si>
  <si>
    <t>Набор для катетеризаций центральных вен 2-х просветный, G22/22, длиной 20 см, педиатрический</t>
  </si>
  <si>
    <t>Педиатрический набор двухпросветного катетера для катетеризации верхней полой вены по методу Сельдингера:  
Пункционная игла Сельдингера тонкостенная, с овальным срезом, G21 (0.8x38мм), профилированный прозрачный павильон; 
Двухканальный катетер с несмываемой разметкой в см, мягким атравматичным кончиком и соединителем луэр-лок. Катетер термолабильный, антитромбогенный, Rg-контрастный из полиуретана, размерами  G18/F4 (1.4 х 20см), каналы G22/22, скорость потока 9/9 мл/мин. Встроенный крыльчатый фиксатор для закрепления катетера и съемные фиксирущие крылышки. 
Нитиноловый проводник 0.46мм х 0.018'' х 50см с гибким J-наконечником (изгибоустойчивый) в эргономичном держателе, нестираемая разметка длины; с направителем. Шприц соединение Луэр Лок 5мл. Коннекторы безыгольного доступа Сэйфсайт - 2 шт.
Мягкий самоклеющийся фиксатор катетера. Дилататор, скальпель. Кабель для ЭКГ- контроля постановки катетера. Не содержит ДЭГФ и латекс. Стерильный, для однократного применения.</t>
  </si>
  <si>
    <t>Набор для катетеризаций центральных вен 3-х  просветный, G20/22/22,  длиной 13 см, педиатрический</t>
  </si>
  <si>
    <t>Педиатрический набор трехпросветного катетера для катетеризации верхней полой вены по методу Сельдингера: 
 Пункционная игла Сельдингера тонкостенная, с овальным срезом, G21 (0.8x38мм), профилированный прозрачный павильон; 
 Трехканальный катетер с несмываемой разметкой в см, мягким атравматичным кончиком и соединителем луэр-лок. Катетер термолабильный, антитромбогенный, Rg-контрастный из полиуретана, размерами G16/F5 (1.7 х 13см), каналы G20/22/22, скорость потока 29/10/10 мл/мин. Встроенный крыльчатый фиксатор для закрепления катетера и съемные фиксирущие крылышки. 
 Нитиноловый проводник 0.46мм х 0.018'' х 50см с гибким J-наконечником (изгибоустойчивый) в эргономичном держателе, нестираемая разметка длины; с направителем. Шприц соединение Луэр Лок 5мл. Коннекторы безыгольного доступа Сэйфсайт - 3шт.
 Мягкий самоклеющийся фиксатор катетера. Дилататор, скальпель. Кабель для ЭКГ- контроля постановки катетера. Не содержит ДЭГФ и латекс. Стерильный, для однократного применения.</t>
  </si>
  <si>
    <t xml:space="preserve">Набор для катетеризаций центральных вен 3-х просветный,   G16/18/18, длиной 30 см </t>
  </si>
  <si>
    <t xml:space="preserve">
Набор трехпросветного катетера для катетеризации верхней полой вены по методу Сельдингера:   
Интродьюсерная V-образная канюля с боковым портом, встроенный клапан резистентный к давлению до 0,5 бар (профилактика воздушной эмболии и контакта с кровью пациента), пункционная игла Сельдингера тонкостенная, с овальным срезом, G18 (1.3 x 73мм), профилированный прозрачный павильон;  
Трехканальный катетер с несмываемой разметкой в см, мягким атравматичным кончиком и соединителем луэр-лок, маркировкой канала и зажимом. Подвижные (съемные) и неподвижные фиксирующие крылья. Катетер термолабильный, антитромбогенный, Rg-контрастный из полиуретана, размерами F7 (2.4 х 30см), каналы G16/18/18, скорость потока 18/18/38 мл/мин. 
Нитиноловый проводник 0.89мм х 0,035'' х 70см с гибким J-наконечником (изгибоустойчивый) в эргономичном держателе, нестираемая разметка длины; с направителем. Шприц соединение Луэр Лок 5мл. Коннекторы безыгольного доступа Сэйфсайт - 3 шт. Дилататор, скальпель. Кабель для ЭКГ- контроля постановки катетера. 
Не содержит ДЭГФ и латекс. Стерильный, для однократного примененения</t>
  </si>
  <si>
    <t>Набор для катетеризаций центральных вен 1-просветный, G24</t>
  </si>
  <si>
    <t xml:space="preserve"> Материал катетера - рентгенконтрастный полиуретан. Длина - 12 см; Диаметр - 24 Ga.  Состав набора: катетер, проводник 0,018 дюйм х 35 см с прямым и j-образным кончиком. Игла 21Gaх3,81см; расширитель; шприц 3мл; фиксатор катетера.</t>
  </si>
  <si>
    <t>Набор для катетеризаций центральных вен 2-х просветный, №14/14G, длиной 20 см</t>
  </si>
  <si>
    <t>Набор для катетеризаций центральных вен 2-х просветный с мягким атравматичным кончиком.   Материал катетера - термопластичный рентгенконтрастный полиуретан.   Длина -  20 см; Диаметр  - 8Fr.  Состав набора: катетер, проводник 0,032 дюйм х 60см . Игла 18Gaх6,35см; Тканевой расширитель; Шприц  5мл; Фиксаторы катетера, Колпачки. Диаметр просветов С 14/14 Ga.</t>
  </si>
  <si>
    <t>Набор для катетеризаций центральных вен, 3-х просветный, G22/22/20</t>
  </si>
  <si>
    <t>Мягкий атравматичный кончик, зажимы линии соединения, прокалываемыми колпачками.   Материал катетера -  рентгенконтрастный полиуретан.   Длина - 8; 13 см; Диаметр - 4,0; 5,5 Fr. Состав набора: катетер, проводник 0,018 дюйм х 45 см с прямым и j-образным кончиком.  Катетер на игле; игла 21Gaх3,81см; тканевой расширитель; шприц 5мл; мягкий и жесткий фиксаторы катетера.</t>
  </si>
  <si>
    <t>Набор для катетеризации центральных вен, 4-х просветный</t>
  </si>
  <si>
    <t>Мягкий атравматичный кончик, зажимы линии соединения, прокалываемыми колпачками.  Материал катетера -  рентгенконтрастный полиуретан. Длина - 20 см; Диаметр - 8,5 Fr. Состав набора: катетер, проводник 0,032 дюйм х 60 см с прямым и j-образным кончиком. Игла 18Gaх6,35см;  шприц  5 мл; мягкий и жесткий фиксаторы катетера; расширитель.</t>
  </si>
  <si>
    <t>Набор для наложения гастростом с обтуратором 14Fr- 24 Fr</t>
  </si>
  <si>
    <t xml:space="preserve">Набор для наложения гастростом с обтуратором  14Fr- 24 Fr в комплекте с принадлежностями. </t>
  </si>
  <si>
    <t>Набор для сбора и обеззараживания разлитого биоматериала или химического средства</t>
  </si>
  <si>
    <t>Состав: фартук, перчатки, совок, скребок, кбу, бумажная салфетка, дез.ср-во,  мешочек.</t>
  </si>
  <si>
    <t>Набор для чрезкожной трахеостомии с трахеостомической  трубкой , каналом для санации надманжеточного пространства (7мм, 7,5мм , 8 мм, 8,5 мм, 9,0мм)</t>
  </si>
  <si>
    <t>Набор для чрескожной дилятационной трахеостомии,  трубкой (7мм, 7,5 мм, 8 мм, 8,5 мм,  9,0мм) и интродьюсером одноэтапная модификация, в комплекте: скальпель металлопластиковый, пункционная игла с канюлей 14G, шприц трехкомпонентный 10 мл, гибкий проводник из медицинской нержавеющей стали в гибкой спиральной оплетк покрытый политетрафторэтиленом с j-образным кончиком в направителе, конусный дилятатор с разметкой глубины введения, катетер-проводник, изогнутый дилятатор покрытый смазкой, облегчающий трение, трахеостомическая трубка с манжетой большого объема низкого давления(с возможностью аспирации), удлиненный обтуратор с внутренним каналом, внутренние канюли для трахеостомической трубки (2 шт.) саржевая тесьма для фиксации трубки, ершик для очистки</t>
  </si>
  <si>
    <t>Набор небулайзерной камеры</t>
  </si>
  <si>
    <t>Набор небулайзерной камеры для "Omron NE-C28-E"</t>
  </si>
  <si>
    <t>Наконечники для клизм, пластмассовые</t>
  </si>
  <si>
    <t>Набор для продленной эпидуральной анестезии 18G</t>
  </si>
  <si>
    <t>Набор для продленной эпидуральной анестезии в комплекте. Игла Туохи 18G 1,3x80мм c пластиковым/металлическим стилетом, разметкой 0,5 см, прозрачным павильоном с крыльями. Атравматичный эпидуральный катетер из полиамида 20G 0,85х0,45х1000мм , c высокой продольной устойчивостью, с 3 боковыми отверстиями. LOR-шприц «утрата сопротивления» 8 мл без латекса, с соединением Луер Лок.   Коннектор катетера (с функциональным ответом «щелчок»). Наклейка оповещения катетера и даты установки. Стерильно. Апирогенно.</t>
  </si>
  <si>
    <t>Набор для продленной эпидуральной анестезии 20G</t>
  </si>
  <si>
    <t xml:space="preserve">В наборе: эпидуральная игла Туохи с размерами 20G х 0,9 х 50мм,  антибактериальный фильтр 0,2 мкм. Шприц утраты сопротивления LOR 8мл. Шприц с конекторром Люэр лок 3мл., фиксатор фильтра, коннектор катетера. Катетер 24G, длина 1000мм состоит из жесткого полиамидного основания, покрытого мягкой полиуретановой оболочкой. Мягкая наружная поверхность катетера позволяет предупредить развитие парестезии и создать комфортные условия для пациента. Жесткая основа обеспечивает полный контроль при введении катетера и последующих манипуляциях.
- двухслойная структура - наружная оболочка из полиуретана, внутренняя оболочка из полиамида - обеспечивает повышенную мягкость и высокую продольную устойчивость
-  атравматичный конусовидный кончик, сужающийся на протяжении дистальных 40 мм, предупреждает случайную пункцию твердой мозговой оболочки и травмирование сосудов
- три встроенных рентгеноконтрастных полоски для идентификации положения катетера
-  желтая цветовая кодировка катетера для однозначной идентификации эпидуральной линии
- Три пары микроотверстий на кончике катетера обеспечивают равномерное распределение анестетика
</t>
  </si>
  <si>
    <t>Набор для комбинированной спинномозговой и эпидуральной анестезии</t>
  </si>
  <si>
    <t xml:space="preserve">Набор для комбинированной спинномозговой и эпидуральной анестезии  27G (0,42x127,5)х 5" стандарт катетер 20G без системы фиксации спинальной иглы. 1) эпидуральная игла Туохи 1.3x88мм, G18 x 3 1/2. Разметка иглы 0.5 см, цветовая кодировка ручки стилета, пластиковый/металлический стилет иглы, прозрачный павильон с крыльями.
2)  спинальная игла, срез типа "Карандаш" 0.42х127.5 мм, G27 х 5''
3) катетер 0.45x0.85x1000 мм, с тремя латеральными отверстиями. Хорошая визуализация жидкости в прозрачно-кристальной трубке.
4)  фильтр эпидуральный 0.2 мкм, плоский, объем заполнения 0.45 мл, устойчивость к давлению до 7 бар.
5)  фиксатор фильтра.
6)  шприц (для методики "утраты сопротивления") 8 мл
7) Устройство фиксации спинномозговой иглы в эпидуральной игле </t>
  </si>
  <si>
    <t xml:space="preserve">Набор для внутреннего дренажа мочевых путей, размеры 3F/14/2
</t>
  </si>
  <si>
    <t xml:space="preserve">В наборе: 
- катетер тип двойной Pigtail 3F, диаметр петли 2 см расстояние между петлями 14 см 
- зажимы
- толкатель
- проводник .022” длиной 110 см
Катетер изготовлен из полиуретана белого цвета, имеет код величины погружения в виде линий.
Катетер снабжен кодом глубины проникновения в форме линий:
1 линия – 5 см от ближнего конца тазовой петли 
2 линии – 10 см от ближнего конца тазовой петли 
3 линии – 15 см от ближнего конца тазовой петли 
4 линии – 20 см от ближнего конца тазовой петли 
5 линий – 25 см от ближнего конца тазовой петли 
6 линий– 30 см от ближнего конца тазовой петли.
Набор стерилизован окисью этилена, нетоксичный, апирогенный, одноразового употребления.
Проводник изготовлен из нержавеющей стали длиной 110 см. После введения его во внутрь катетера, он выпрямляет обе петли, и позволяет ввести его в рабочий канал эндоскопа, а затем в мочевой пузырь и почку.
Толкатель используется для выталкивания катетера из эндоскопа в мочеточник и лоханку. Зажимы иммобилизируют катетер после его введения.
Материал:
1. Катетер – Полиуретан
2. Толкатель – Полиэстер
3. Проводник – Нержавеющая сталь
4. Оболочка проводника - ПВХ
5. Зажим 
</t>
  </si>
  <si>
    <t>Набор для внутреннего дренажа мочевых путей,  размеры 4F/18/4 (4F/20/4)</t>
  </si>
  <si>
    <t xml:space="preserve">В наборе: 
- катетер тип двойной Pigtail 4F, диаметр петли 4 см расстояние между петлями 18 или 20 см 
- зажимы
- толкатель
- проводник .022” длиной 110 см
Катетер изготовлен из полиуретана белого цвета, имеет код величины погружения в виде линий.
Катетер снабжен кодом глубины проникновения в форме линий:
1 линия – 5 см от ближнего конца тазовой петли 
2 линии – 10 см от ближнего конца тазовой петли 
3 линии – 15 см от ближнего конца тазовой петли 
4 линии – 20 см от ближнего конца тазовой петли 
5 линий – 25 см от ближнего конца тазовой петли 
6 линий– 30 см от ближнего конца тазовой петли.
Набор стерилизован окисью этилена, нетоксичный, апирогенный, одноразового употребления.
Проводник изготовлен из нержавеющей стали длиной 110 см. После введения его во внутрь катетера, он выпрямляет обе петли, и позволяет ввести его в рабочий канал эндоскопа, а затем в мочевой пузырь и почку.
Толкатель используется для выталкивания катетера из эндоскопа в мочеточник и лоханку. Зажимы иммобилизируют катетер после его введения.
Материал:
1. Катетер – Полиуретан
2. Толкатель – Полиэстер
3. Проводник – Нержавеющая сталь
4. Оболочка проводника - ПВХ
5. Зажим
</t>
  </si>
  <si>
    <t xml:space="preserve">Набор для внутреннего дренажа мочевых путей,  размером 5F/24/4
(5F/26/4)
</t>
  </si>
  <si>
    <t xml:space="preserve">В наборе: 
- катетер тип двойной Pigtail 5F, диаметр петли 4 см расстояние между петлями 24 или 26 см 
- зажимы
- толкатель
- проводник .035” длиной 110 см
Катетер изготовлен из полиуретана белого цвета, имеет код величины погружения в виде линий.
Катетер снабжен кодом глубины проникновения в форме линий:
1 линия – 5 см от ближнего конца тазовой петли 
2 линии – 10 см от ближнего конца тазовой петли 
3 линии – 15 см от ближнего конца тазовой петли 
4 линии – 20 см от ближнего конца тазовой петли 
5 линий – 25 см от ближнего конца тазовой петли 
6 линий– 30 см от ближнего конца тазовой петли.
Набор стерилизован окисью этилена, нетоксичный, апирогенный, одноразового употребления.
Проводник изготовлен из нержавеющей стали длиной 110 см. После введения его во внутрь катетера, он выпрямляет обе петли, и позволяет ввести его в рабочий канал эндоскопа, а затем в мочевой пузырь и почку.
Толкатель используется для выталкивания катетера из эндоскопа в мочеточник и лоханку. Зажимы иммобилизируют катетер после его введения.
Материал:
1. Катетер – Полиуретан
2. Толкатель – Полиэстер
3. Проводник – Нержавеющая сталь
4. Оболочка проводника - ПВХ
5. Зажим 
</t>
  </si>
  <si>
    <t>Набор для внутреннего дренажа мочевых путей,  размером 6F/26/4</t>
  </si>
  <si>
    <t xml:space="preserve">В наборе: 
- катетер тип двойной Pigtail 6F, диаметр петли 4 см расстояние между петлями 26 см 
- зажимы
- толкатель
- проводник .035” длиной 110 см
Катетер изготовлен из полиуретана белого цвета, имеет код величины погружения в виде линий.
Катетер снабжен кодом глубины проникновения в форме линий:
1 линия – 5 см от ближнего конца тазовой петли 
2 линии – 10 см от ближнего конца тазовой петли 
3 линии – 15 см от ближнего конца тазовой петли 
4 линии – 20 см от ближнего конца тазовой петли 
5 линий – 25 см от ближнего конца тазовой петли 
6 линий– 30 см от ближнего конца тазовой петли.
Набор стерилизован окисью этилена, нетоксичный, апирогенный, одноразового употребления.
Проводник изготовлен из нержавеющей стали длиной 110 см. После введения его во внутрь катетера, он выпрямляет обе петли, и позволяет ввести его в рабочий канал эндоскопа, а затем в мочевой пузырь и почку.
Толкатель используется для выталкивания катетера из эндоскопа в мочеточник и лоханку. Зажимы иммобилизируют катетер после его введения.
Материал:
1. Катетер – Полиуретан
2. Толкатель – Полиэстер
3. Проводник – Нержавеющая сталь
4. Оболочка проводника - ПВХ
5. Зажим 
</t>
  </si>
  <si>
    <t xml:space="preserve">Инструмент c фронтальной подвижной рукояткой. Инструмент должен одновременно использовать ВЧ-биполярную электрическую энергию для коагуляции тканей и УЗ-механическую энергию для быстрого рассечения тканей. Коагуляция за счет контролируемого воздействия на ткань биполярного тока с поддержкой функции  автоматического обнаружения завершения процедуры коагуляции  ткани. Возможность включения разреза ткани ультразвуком и управления на инструменте. Возможность отдельного включения  функции биполярной коагуляции кнопкой управления на инструменте. Фронтальная рукоятка, имеющая подвижный рычаг овальной формы спереди от ладонного упора инструмента. Привод тремя пальцами руки. 2 кнопки активации работы инструмента.Ротация бранш на 360°. Рабочая частота ультразвукового воздействия для 5 мм инструментов 47 кГц. Амплитуда 80 мкм. Внешний диаметр стержня  5мм. Эффективная (рабочая) длина 35см/ 45см. Изогнутая форма браншей.
Длина браншей дистального конца инструмента: 16 мм. Заостренный кончик инструмента для безопасной механической диссекции. Атравматические зубчики для надежного захвата тканей на одной из браншей. Максимальная выходная мощность биполярной коагуляции 40 Ватт. Максимальная выходная мощность при совместной работе ультразвука и биполярной коагуляции 120 Ватт.                       Комплектность инструмента:  Инструмент, стабилизатор, ключ.
Совместимось с электрохирургическими генераторами USG-410 и USG-400. Размеры по заявке заказчика. 
 </t>
  </si>
  <si>
    <t>Очки защитные прозрачные, бесцветные</t>
  </si>
  <si>
    <t>Очки  защитные  прозрачные с покрытием устойчивым к запотеванию, защитой от царапин, желательно с дополнительными завязками</t>
  </si>
  <si>
    <t>Пеленка стерильная, размер 70х80 см</t>
  </si>
  <si>
    <t>Пеленка стерильная, одноразовая, нетканный материал, плотность 40, размер 70х80 см, с липким краем</t>
  </si>
  <si>
    <t>Простыня одноразовая, стерильная, размер 110х140см, плотность 42 г/кв.м</t>
  </si>
  <si>
    <t>Пеленка стерильная, офтальмологическая, размер 120*120 см.</t>
  </si>
  <si>
    <t>Пеленка стерильная, офтальмологическая, с отверстием, с липким краем и карманом для сбора жидкости, предназначена для использования в операционных залах, размер 120*120 см.</t>
  </si>
  <si>
    <t>Пеленка нестерильная, одноразовая, из нетканного материала, плотность 40 г/кв.м., размер70*80 см</t>
  </si>
  <si>
    <t>Простыня не стерильная, размер 70*160см</t>
  </si>
  <si>
    <t>Простыня одноразовая нестерильная, размер 70*160см</t>
  </si>
  <si>
    <t>Пеленка не стерильная, одноразовая, размер: 140*200 см.</t>
  </si>
  <si>
    <t>Пеленка нестерильная, одноразовая, из нетканного материала, плотность 40 г/кв.м. Размер: 140*200 см.</t>
  </si>
  <si>
    <t>Простыня стерильная, размер 200*150см.</t>
  </si>
  <si>
    <t>Простыня стерильная, плотность 40 г/кв.м, размер 200*150см.</t>
  </si>
  <si>
    <t>Пеленка-подстилка  впитывающая стерильная, размер 60*60см</t>
  </si>
  <si>
    <t>Пеленка стерильная, впитывающая стерильная одноразовая, размер 60*60см.</t>
  </si>
  <si>
    <t>Пеленка-подстилка 60*90 см, впитывающая 1000 мл, не стерильная</t>
  </si>
  <si>
    <t>Пеленка-подстилка 60*90 см, впитывающая, (распушенная целлюлоза с гелевым наполнителем) 1000 мл.</t>
  </si>
  <si>
    <t xml:space="preserve">Переходник для нагревательного элемента дыхательного контура. </t>
  </si>
  <si>
    <t>Соединитель адаптер электрический одинарный для сеодинения контуров нагревательного элемента дыхательного контура. Общая длина 41,5 смс двумя эектрическими соединителями. Двойная контакная группа длиной 1см с направляющей диаметром 0,5см, внешний диаметр соединителя 1,4 см. расчетная мощность не более 70 Вт.</t>
  </si>
  <si>
    <t>Пластырь-адгезивная повязка антибактериальная, стерильная, абсорбирующая, многослойная, губчатая с сульфатом серебра, 20* 50 см</t>
  </si>
  <si>
    <t>Адгезивная повязка антибактериальная, стерильная, абсорбирующая, многослойная, губчатая, атравматичная для раневого ложа окружающей рану кожи. Содержит сульфат серебра не менее 1,2 мг/кв.см. Состав: адгезивный слой мягкого силиконового покрытия, контактирующего с раневой поверхностью; эластичная, абсорбирующая прокладка серого цвета из полиуретановой пены, содержащей серебро и активированный уголь; наружная пленка, проницаемая для испарений и непроницаемая для воды извне. Изнутри покрыта защитной, легко снимаемой пленкой из полиэтилена. Абсорбирующая способность не менее 5,7г/10см2/24 часа. Коэффициент перемещения влажных испарений не менее 11,0г/10см2/24часа. Размер не менее 20*50 см</t>
  </si>
  <si>
    <t>Перчатки диагностические,  не стерильные, нитриловые, размеры  S, M, L</t>
  </si>
  <si>
    <t>Перчатки диагностические нитриловые текстурированные неопудренные нестерильные S, M, L</t>
  </si>
  <si>
    <t xml:space="preserve">Перчатки стерильные, латексные, хирургические, неопудренные, размеры: 6, 6.5, 7, 7.5, 8, 8.5. </t>
  </si>
  <si>
    <t xml:space="preserve">Перчатки латексные, стерильные, хирургические,  неопудренные, анатомической формы, двойная индивидуальная упаковка (внутренняя и внешняя), текстурный рисунок нанесен по всей наружной поверхности перчатки для улучшенного захвата инструментов. Одинарная толщина (в области пальцев) 0,16 мм для обеспечения механической прочности, для оперативных вмешательств, соответствует стандартам ASTM D3577, EN455, размеры: 6, 6.5, 7, 7.5, 8, 8.5. </t>
  </si>
  <si>
    <t>Перчатки микрохирургические латексные, стерильные. Размеры 6,0; 6,5; 7,0; 7,5; 8,0; 8,5; 9,0</t>
  </si>
  <si>
    <t>Перчатки микрохирургические, латексные текстурированные неопудренные, стерильные, анатомические, коричневого цвета. Размеры 6,0; 6,5; 7,0; 7,5; 8,0; 8,5; 9,0</t>
  </si>
  <si>
    <t>Перчатки хирургические латексные неопудренные, стерильные, размеры 6,5; 7,0; 7,5; 8,0</t>
  </si>
  <si>
    <t xml:space="preserve">Перчатки хирургические из натурального латекса стерильные для хирургических операций, требующих высокой тактильной чувствительности. Поверхность перчатки без опудривания.
Внутреняя и наружная поверхность хлорированная.
Манжета без валика, усиленная, прямая с адгезивной полосой обеспечивает надежную фиксацию на рукаве халата. Толщина перчатки в области манжеты не менее 0,22 мм для обеспечения прочности при надевании и в процессе использования. Метод стерилизации - радиационный. 
Микротекстурированная поверхность.
Низкое содержание протеинов латекса (менее 30 мкг/г).
</t>
  </si>
  <si>
    <t>Перчатки латексные, стерильные, повышенной чувствительности,  размеры 6; 6,5; 7; 7,5; 8; 8,5; 9,0</t>
  </si>
  <si>
    <t>Латексные, анатомической формы, хирургические, стерильные, неопудренные, текстурированные, повышенной чувствительности -на 20% тоньше обычной хир.перчатки, внутренняя поверхность – хлорированная, толщина: средний палец- 0,17мм, ладонь-0, 16мм,  манжета-0,175 мм, цвет - светло-коричневый, матовый, длина 285 мм, уплотненная манжета без валика с клейкой полоской, соответствует международным стандартам:  EN455части 1,2,3,4,  уровень контроля  AQL 1,5,  содержание белка &lt; 30 мкг/г при использовании метода Modified Lowry и ВЭЖХ, ISO 10993-11, ISO 10993-10, ASTM F-1671, EN 374 части 1, 2, 3,  EN 420, EN 556, ISO 11137-1, ISO 13485, ISO 14001, ISO 9001,  размеры: 6, 6.5, 7, 7.5, 8, 8.5, 9. Перчатки хирургические из натурального каучукового латекса стерильные для хирургических операций, требующих высочайшей тактильной чувствительности. Поверхность перчатки без опудривания для профилактики контактного дерматита. Одинарная толщина (в области пальцев) не более 0,17 мм для обеспечения высокой тактильной чувствительности. Перчатки анатомически правильной формы с расположением большого пальца в направлении ладони, пальцы прямые. Текстурный рисунок нанесен по всей наружной поверхности перчаток для улучшенного захвата инструментов. Цвет перчатки коричневый для поглощения световых бликов. Краситель не токсичен. Манжета перчатки без валика с адгезивной полосой для препятствия скатывания и сползания перчатки в процессе операции. Толщина перчатки в области манжеты не менее 0,17 мм для обеспечения прочности при надевании и в процессе использования. Упаковка перчаток пластиковая, устойчивая к механическим повреждениям и проникновению озона, газов и влаги. Метод стерилизации радиационный. Класс потенциального риска применения не ниже 2а в соответствии с регистрационным удостоверением. Не имеют запаха.</t>
  </si>
  <si>
    <t>Презервативы из натурального латекса</t>
  </si>
  <si>
    <t>Презервативы из натурального латекса для ректо-вагинального датчика аппарата ультразвукового исследования</t>
  </si>
  <si>
    <t>Проводник для трудной интубации 15Fr, 70 см</t>
  </si>
  <si>
    <t>Проводник для интубации для замены трубки, размер 15 fr (5 мм), 70см.  Изготовлен из ПВХ. Для использования с трахеальными трубками со внутренним диаметром 6 мм и больше. Разметка глубины введения на уровне15 см. Дистальный конец интродьюсера изогнут для прохождения под надгортанником в условиях недостаточного обзора при трудной интубации. Изогнутый конец интродьюсера позволяет тактильно ощутить прохождение трахеальных колец что служит диагностическим тестом правильности установки. Разметка по длине позволяет определить глубину введения интродьюсера в трахею. Гладкое скользящее покрытие обеспечивает легкое введение трубки по проводнику.</t>
  </si>
  <si>
    <t>Пункционная канюля 6, 8 FR</t>
  </si>
  <si>
    <t>Пункционный инструмент, 12 Ch</t>
  </si>
  <si>
    <t>Инструмент для выполнения экстренной пункции мочевого пузыря. Двухходовой цистостомический дренаж выполнен из прозрачного поливинилхлорида с баллоном из латекса объёмом 10 мл. Клапан для шприцев Luer и Luer-lock, атравматичный конусообразный наконечник открытого типа, торцевое и 2 овальных боковых дренажных отверстия; стилет из нержавеющей стали расположен внутри цистостомического дренажа с интегрированной пластиковой ручкой. Площадка для фиксации лигатурами дренажа к коже. Размер 12 Ch. Стерильно, для одноразового использования</t>
  </si>
  <si>
    <t>Пункционный инструмент, 16 Ch</t>
  </si>
  <si>
    <t>Инструмент для выполнения экстренной пункции мочевого пузыря. Двухходовой цистостомический дренаж выполнен из прозрачного поливинилхлорида с баллоном из латекса объёмом 10 мл. Клапан для шприцев Luer и Luer-lock, атравматичный конусообразный наконечник открытого типа, торцевое и 2 овальных боковых дренажных отверстия; стилет из нержавеющей стали расположен внутри цистостомического дренажа с интегрированной пластиковой ручкой. Площадка для фиксации лигатурами дренажа к коже. Размер 16 Ch. Стерильно, для одноразового использования.</t>
  </si>
  <si>
    <t xml:space="preserve">Перевязочный набор </t>
  </si>
  <si>
    <t>Перевязочный набор : 1. Салфетки медицинские  30*30, 12-слойные, длина в развернутом виде 30 см ± 4,0, длина в сложенном виде 10 см*7,5 см ± 1,0 см  -2 шт. 2.Тампоны круглые 15*15, длина 15 см ± 4,0; ширина ±2,0; диаметр 3,5 ± 0,5- 5 шт.  Плотность марли не менее  36 г/м².</t>
  </si>
  <si>
    <t>Распылитель аэрозольных растворов в наборе с трубкой для кислорода и аэрозольной маской для детей и взрослых</t>
  </si>
  <si>
    <t>комплект с распылителем (небулайзером) для формирования кислородных и лекарственных аэрозольных смесей. Комплект:распылитель, маска аэрозольная и шланг кислородный</t>
  </si>
  <si>
    <t xml:space="preserve">Реанимационный кониотомический набор </t>
  </si>
  <si>
    <t xml:space="preserve">Готовое кониотомическое устройство: пластиковая канюля     (внут.диам. 2.0 или 4.0 мм коннектор 15 мм внеш.диам.) с фиксирующим фланцем, ограничитель введения иглы, коническая кониотомическая игла из нержалеющей стали; Скальпель; Одноразовый шприц; Силиконовая соединительная трубка (посадочные кольца) Стерильно. Для удобства пользователя канюля установлена на игле в сборе со шприцем, фиксирующей лентой и ограничителем. </t>
  </si>
  <si>
    <t>Салфетка для инъекций, пропитанные спиртом размер 56*65мм</t>
  </si>
  <si>
    <t>Салфетки для инъекций в индидуальной упаковке, пропитанные спиртом не менее 70%, размер 56*65мм</t>
  </si>
  <si>
    <t>Световод медицинский для проктологии</t>
  </si>
  <si>
    <t>торцевой с двойным лучепреломлением для проктологии</t>
  </si>
  <si>
    <t>Световод медицинский для флеболлогии</t>
  </si>
  <si>
    <t>радиальный с двойным лучепреломлением для флеболлогии</t>
  </si>
  <si>
    <t>Система для инфузий</t>
  </si>
  <si>
    <t>Система для введения инфузионных растворов, одноразовый, стерильный.</t>
  </si>
  <si>
    <t>Система для внутривенных инфузий для совместимых насосов, стандартная 250 см</t>
  </si>
  <si>
    <t>Система для внутривенных инфузий для совместимых насосов, стандартная.
Материал линии из ПВХ без Фталатов, длиной 250 см., внутренним диаметром трубки 3 мм. Объем заполнения 17,4 мл.  
Силиконовый перистальтический сегмент 10 см, гарантирует высокую точность введения и постоянство при длительной инфузии. Разные по форме фиксаторы верхней и нижней частей силиконового сегмента помогают установить систему в насос быстро и просто. Скользящий зажим против свободного потока, встроенный в линию. Двухкомпонентная прозрачная капельная камера. Капельница сверху имеет двухканальный пункционный наконечник и антибактериальную вентиляцию с защитным колпачком. Нижняя эластичная часть капельницы гибкая, с микрофильтром тонкой очистки 15 мкм. 
Острый шип легко прокалывает различные порты контейнеров. Капельница идеально подходит к датчику капель (выделенный капельник 20 капель = 1 мл). Роликовый регулятор (зажим) с предохраняющим устройством для безопасной утилизации наконечника и с разъемом для надежной фиксации трубки. На дистальном конце системы коннектор ЛюэрЛок, защитный колпачок для стерильного заполнения системы. Резистентность к давлению в системе - 2 бар (1500 ммHg). Не содержит латекс.</t>
  </si>
  <si>
    <t>Система для внутривенных инфузий для совместимых насосов</t>
  </si>
  <si>
    <t>Система для внутривенных инфузий для совместимых насосов, стандартная.
Материал линии из ПВХ без фталатов, длиной 240/150 см., внутренним диаметром трубки 3 мм. Объем заполнения 17,3 мл. 
Силиконовый перистальтический сегмент 8,1 см, гарантирует высокую точность введения и постоянство при длительной инфузии (96 часов). Цветовая маркировка фиксаторов верхней и нижней частей перистальтического сегмента соответствуют аналогичным цветовым вставкам в насосе, это помогает установить систему в насос верно, быстро и просто. Анти-свободный поток, благодаря специальному зажиму, который автоматически закрывает линию, работает по принципу кнопки, позволяет предотвратить риски свободного вливания. Двухкомпонентная прозрачная капельная камера. Капельница сверху имеет двухканальный пункционный наконечник и антибактериальную вентиляцию с защитным колпачком. Нижняя эластичная часть капельницы гибкая, с микрофильтром тонкой очистки 15 мкм.
Острый шип легко прокалывает различные порты контейнеров. Капельница идеально подходит к датчику капель (выделенный капельник 20 капель = 1 мл). Роликовый регулятор (зажим) с предохраняющим устройством для безопасной утилизации наконечника и с разъемом для надежной фиксации трубки. На дистальном конце системы коннектор ЛюэрЛок, защитный колпачок для стерильного заполнения системы. Резистентность к давлению в системе - 2 бар (1500 ммHg). Не содержит латекс.</t>
  </si>
  <si>
    <t>Система для внутривенных инфузий для совместимых насосов, для светочувствительных препаратов 250 см</t>
  </si>
  <si>
    <t>Система для внутривенных инфузий  для совместимых насосов,  для введения светочувствительных препаратов оранжевая, прозрачная для улучшенной визуализации потока жидкости, материал линии PUR (полиуретан, Neutrapur), длина линии 250 см., внутренний диаметр 3 мм, Объем заполнения 17,9 мл. 
Силиконовый перистальтический сегмент 10 см. гарантирует высокую точность введения и постоянство при длительной инфузии. Разные по форме фиксаторы верхней и нижней частей силиконового сегмента помогают установить систему в насос быстро и просто. Скользящий зажим против свободного потока, встроенный в линию. Двухкомпонентная прозрачная капельная камера. Капельница сверху имеет двухканальный пункционный наконечник и антибактериальную вентиляцию с защитным колпачком. Нижняя эластичная часть капельницы гибкая, с микрофильтром тонкой очистки 15 мкм. 
Острый шип легко прокалывает различные порты контейнеров. Капельница идеально подходит к датчику капель (выделенный капельник 20 капель = 1 мл). Роликовый регулятор (зажим) с предохраняющим устройством для безопасной утилизации наконечника и с разъемом для надежной фиксации трубки. На дистальном конце системы коннектор ЛюэрЛок, защитный колпачок для стерильного заполнения системы. Резистентность к давлению в системе - 2 бар (1500 ммHg). Не содержит Латекс.</t>
  </si>
  <si>
    <t>Система для внутривенных инфузий  для совместимых насосов, трансфузионная 250 см, с фильтром для крови 200 мкм</t>
  </si>
  <si>
    <t>Система для внутривенных инфузий  для совместимых насосов, трансфузионная, с фильтром для крови 200 мкм, Он предотвращает загрязнение твердыми частицами, задерживая частицы &gt; 200 мкм и, следовательно, помогает избежать переливания тромбов и клеточный мусор в результате хранения. Расположение подвисной корзины (фильтра) поддерживает мягкий удар капель крови. Длина линии 250 см. с внутренним диаметром трубки 3 мм. Объем заполнения 17,4 мл. Линия из ПВХ без фталатов.
Силиконовый перистальтический сегмент 10 см, гарантирует высокую точность введения и постоянство при длительной инфузии. Разные по форме фиксаторы верхней и нижней частей силиконового сегмента помогают установить систему в насос быстро и просто. Скользящий зажим против свободного потока, встроенный в линию. Двухкомпонентная прозрачная капельная камера. Капельница сверху имеет двухканальный пункционный наконечник и антибактериальную вентиляцию с защитным колпачком. Нижняя эластичная часть капельницы гибкая, со специальным фильтром для крови.
Острый шип легко прокалывает различные порты контейнеров. Капельница идеально подходит к датчику капель (выделенный капельник 20 капель = 1 мл). Роликовый регулятор (зажим) с предохраняющим устройством для безопасной утилизации наконечника и с разъемом для надежной фиксации трубки. На дистальном конце системы коннектор ЛюэрЛок, защитный колпачок для стерильного заполнения системы. Резистентность к давлению в системе - 2 бар (1500 ммHg). Не содержит Латекс.</t>
  </si>
  <si>
    <t>Система для согревания инфузионных средств</t>
  </si>
  <si>
    <t>Система Магистраль  для согревания инфузионных средств.</t>
  </si>
  <si>
    <t>Система родовспоможения вакуумная</t>
  </si>
  <si>
    <t>Система родовспоможения вакуумная, предназначена для проведения вакуумной экстракции плода одноразового использования</t>
  </si>
  <si>
    <t xml:space="preserve">Система однокомпонентная по уходу за стомой - калоприемник </t>
  </si>
  <si>
    <t>Система однокомпонентная по уходу за стомой - калоприемник с разметкой для вырезания отверствия 13-60 мм, дренируемый, полупрозрачный с фильтром или без фильтра</t>
  </si>
  <si>
    <t>Система для дозирования, смешивания, переливания и введения: Коннектор Т-образный</t>
  </si>
  <si>
    <t xml:space="preserve">Изделие предназначено для введения особо маленьких объемов до 5 мл. как электролитов, микроэлементов в закрытой̆ системе. Изделие используется со всеми дозировочными системами аппаратов MediMix mini (MF 4010). Изделие стерильное и одноразового пользования. В изделии нет латекса и фталатныхсмягчителей DEHP. Упаковка без латекса и ПВХ. Коннектор </t>
  </si>
  <si>
    <t>Система для дозирования, смешивания, переливания и введения: Система дозировочная педиатрическая</t>
  </si>
  <si>
    <t>Система дозировочная педиатрическая к аппарату для дозирования и смешивания готовых инфузионных растворов в закрытой системе в стерильных условиях Medimix mini (MF 4010) .Изделие должен состоят из следующих частей и материалов: 4 пробирки – резервуара для капель с гидрофобным фильтром микрочастиц , 4 соединительные трубочки, размером 3,0 x 0,55 70cm; 4 разноцветных зажима Люэровское замковое соединения типа штекер, защитный̆ колпачок.  Коннектор из 4-ходов в один 50 ml одноразовый̆ шприц  18 мл. Все Люэровские соединения типа гнездо и штекер соответствуют нормам: вся продукция является без фталатов,  смягчителей и латекса; вся упаковка без латекса. Педиатрическая дозировочная система, это 4-х ходовый набор с зажимами предназначен для приготовления,  дозирования, перелива и смешивания инфузионных растворов внутривенного парентерального питания в закрытой̆ системе.</t>
  </si>
  <si>
    <t xml:space="preserve">Изделие предназначено для долгосрочной внутривенной инфузии в закрытой системе. Имеет два прозрачных каналa с разноцветными люэровскими соединениями и один канал желтого цвета. Для избегания перемешивания внутривенных растворов вмонтированы обратные клапаны. Все люэровские соединения имеют защитные колпачки. Материалы люэровских соединений поликарбонат (макролан) отмечаются особой устойчивостью к химическим средствам. Гайка люэровского соединение типа штекер, крутиться. Соединительные трубочки изготовлены из полюэритана, гибкие и эластичные. Коннектор оснащен с эндотоксинным фильтром. Воздухозабор исключает попадание воздуха в кровообращение; Фильтр чувствительно реагирует на несовместимость инъекционных материалов (при наличии несовместимых инъекционных материалов фильтр закупорится). Через 0,2μm (+) фильтр возможна дача антибиотиков. Коннектор имеет 3 канала, два прозрачных и один светостойкий желтого цвета, обходящий основной фильтр. Все каналы соединены в один ход мини соединением. </t>
  </si>
  <si>
    <t>Система для дозирования, смешивания, переливания и введения: Коннектор Т-образный/Адаптер</t>
  </si>
  <si>
    <t>Адаптер является принадлежностью к аппарату для дозирования смешивания готовых инфузионных растворов в закрытой системе в стерильных условиях MediMix plus MF 4060S</t>
  </si>
  <si>
    <t>Система для дозирования, смешивания, переливания и введения: Коннектор двойной</t>
  </si>
  <si>
    <t>Коннектор "Луер-Лок" двойной, является принадлежностью к аппаратам для доизрования и смешивания готовых инфузионных растворов в закрытой системе  встерильных условиях MediMix plus MF 4060S</t>
  </si>
  <si>
    <t>Система для дозирования, смешивания, переливания и введения: Система дозировочная педиатрическая, часть A</t>
  </si>
  <si>
    <t>Система (часть А), является принадлежностью к аппарату для дозирования и смешивания готовых инузионных растворов в закрытой системе в стерильных условиях MediMix plus MF 4060S</t>
  </si>
  <si>
    <t>Система для дозирования, смешивания, переливания и введения: Система дозировочная педиатрическая, часть В</t>
  </si>
  <si>
    <t>Система (часть B), является принадлежностью к аппарату для дозирования и смешивания готовых инузионных растворов в закрытой системе в стерильных условиях MediMix plus MF 4060S</t>
  </si>
  <si>
    <t>Система для дозирования, смешивания, переливания и введения: Система дозировочная педиатрическая, часть С</t>
  </si>
  <si>
    <t>Система (часть C), является принадлежностью к аппарату для дозирования и смешивания готовых инузионных растворов в закрытой системе в стерильных условиях Medimix mini MF 4060S</t>
  </si>
  <si>
    <t>Система для дозирования, смешивания, переливания и введения: Мешок инфузионный,  светоустойчивый, 250 мл</t>
  </si>
  <si>
    <t xml:space="preserve">Светоустойчивый инфузионный мешок 250 мл с Люэр Локом, инъекционным портом для дополнительных инъекций является принадлежностью для дозирования, смешивания, перелива инфузионных растворов с аппаратов  MediMix.
Инфузионные мешки состоят: 
из емкости / фольги и имеют по 3 отходящих трубки/ отверстия. 
Материал фольги этилвинилацетат, структура которого позволяет легко наполнить мешок. Инфузионный раствор вытекает из мешка во время инфузии полностью, так как мешок стягивается.
Трубки. Отверстия:
1.Трубка с мембраной для прокалывания для соединения со всеми типами капельниц. 
2. Среднее отверстие для наполнения мешка и для соединения с переходником трубкой к шприцу инфузиомата, с зажимом. 
3. Трубка с инъекционным портом с защитой против поломки предназначена для дополнительных инъекций; имеет колпачок от поломок, выдерживает до 100 раз манипуляций. 
Трубки изготовлены из 2 слоев: полиуретана верхнего слоя и  внутреннего из полиэтилена. 
</t>
  </si>
  <si>
    <t>Система для дозирования, смешивания, переливания и введения: Мешок инфузионный,  светоустойчивый, 500 мл</t>
  </si>
  <si>
    <t xml:space="preserve">Светоустойчивый инфузионный мешок 500 мл с Люэр Локом, инъекционным портом для дополнительных инъекций является принадлежностью для дозирования, смешивания, перелива инфузионных растворов с аппаратов  MediMix.
Инфузионные мешки состоят: 
из емкости / фольги и имеют по 3 отходящих трубки/ отверстия. 
Материал фольги этилвинилацетат, структура которого позволяет легко наполнить мешок. Инфузионный раствор вытекает из мешка во время инфузии полностью, так как мешок стягивается.
Трубки. Отверстия:
1.Трубка с мембраной для прокалывания для соединения со всеми типами капельниц. 
2. Среднее отверстие для наполнения мешка и для соединения с переходником трубкой к шприцу инфузиомата, с зажимом. 
3. Трубка с инъекционным портом с защитой против поломки предназначена для дополнительных инъекций; имеет колпачок от поломок, выдерживает до 100 раз манипуляций. 
Трубки изготовлены из 2 слоев: полиуретана верхнего слоя и  внутреннего из полиэтилена. 
</t>
  </si>
  <si>
    <t>Система для дозирования, смешивания, переливания и введения: Мешок инфузионный,  светоустойчивый, 1000 мл</t>
  </si>
  <si>
    <t xml:space="preserve">Светоустойчивый инфузионный мешок 1000 мл с Люэр Локом, инъекционным портом для дополнительных инъекций является принадлежностью для дозирования, смешивания, перелива инфузионных растворов с аппаратов  MediMix.
Инфузионные мешки состоят: 
из емкости / фольги и имеют по 3 отходящих трубки/ отверстия. 
Материал фольги этилвинилацетат, структура которого позволяет легко наполнить мешок. Инфузионный раствор вытекает из мешка во время инфузии полностью, так как мешок стягивается.
Трубки. Отверстия:
1.Трубка с мембраной для прокалывания для соединения со всеми типами капельниц. 
2. Среднее отверстие для наполнения мешка и для соединения с переходником трубкой к шприцу инфузиомата, с зажимом. 
3. Трубка с инъекционным портом с защитой против поломки предназначена для дополнительных инъекций; имеет колпачок от поломок, выдерживает до 100 раз манипуляций. 
Трубки изготовлены из 2 слоев: полиуретана верхнего слоя и  внутреннего из полиэтилена. 
</t>
  </si>
  <si>
    <t xml:space="preserve">Система для дозирования, смешивания, переливания и введения: Линия соединительная светоустойчивая, 7,2 мл. </t>
  </si>
  <si>
    <t>Инфузионные и трансфузионные системы для дозирования, смешивания, переливания и введения,  инфузионных растворов. Изделие  предназначено для соединения (крепления) инфузионного мешком и шприцевого насоса с автоматическим дозировочным клапаном. Линия используется в течение 72 часов без размыкания,  при соблюдении санитарных мер обработки соединительных клапанов. Изделие состоит из следующих частей̆ и материалов: Люэр Лок соединение типа штекер; вмонтированный дозировочный клапан. Светоустойчивая  соединительная  трубка размером не менее 3,0 x 0,55, зажим, защитный колпачок. Защитный, короткий плотный колпачок. Все Люэр Лок соединения типа гнездо и штекер соответствуют нормам. Вмонтированный обратный  дозировочный клапан предотвращает неконтролируемое поднимание раствора обратно. Люэр Лок соединения с защитными колпачками. Люэр Лок соединение типа штекер (в верхней части линии) соединяется с люэровским соединением инфузионного мешка типа гнездо.  Вся продукция  без фталатов, смягчителей DEHP и латекса. Упаковка без латекса и ПВХ.</t>
  </si>
  <si>
    <t>Система 2-канальная с эндотоксинным фильтром, объем 0,7 мл</t>
  </si>
  <si>
    <t xml:space="preserve">Изделие предназначено для долгосрочной внутривенной инфузии в закрытой системе. Имеет два светостойких канала желтого цвета с разноцветными люэровскими соединениями. (особенно удобно применять при необходимости введения нескольких разных светочувствительных медикаментов) Для избегания перемешивания внутривенных растворов вмонтированы обратные клапаны. Все люэровские соединения имеют защитные колпачки. Материалы люэровских соединений поликарбонат (макролан) отмечаются особой устойчивостью к химическим средствам. Гайка люэровского соединение типа штекер, крутиться. Соединительные трубочки изготовлены из полюэритана, гибкие и эластичные, на внутренних стеночках, которых практически нет абсорбции инфузионных растворов. Коннектор оснащен с эндотоксинным фильтром. Микро IV. Фильтр 0,2μm (+)  с патентированной мембраной - Супормембрана против микрочастиц; положительно заряжен - гарантирует 96 часов резистенцию к эндотоксинам и грамм отрицательным бактериям; воздухозабор исключает попадание воздуха в кровообращение; Фильтр чувствительно реагирует на
несовместимость инъекционных материалов (при наличии несовместимых
инъекционных материалов фильтр закупорится). Через 0,2μm (+) фильтр возможна
дача антибиотиков. Oбa каналa соединены в один ход мини соединением.
Изделие особенно удобно употреблять со шприцевым насосом, оставшийся канал
предназначен для дополнительных инъекций в закрытой системе.
</t>
  </si>
  <si>
    <t>Система 4-канальная с эндотоксинным фильтром, объем 1,1 мл</t>
  </si>
  <si>
    <t xml:space="preserve">Изделие предназначено для долгосрочной внутривенной инфузии в закрытой системе. (особенно удобно применять при необходимости введения нескольких разных светочувствительных медикаментов). Имеет 4 светостойких канала желтого цвета с разноцветными люэровскими соединениями. Для избегания перемешивания внутривенных растворов вмонтированы обратные клапаны. Все люэровские соединения имеют защитные колпачки. Материалы люэровских соединений поликарбонат (макролан) отмечаются особой устойчивостью к химическим средствам. Гайка люэровского соединение типа штекер, крутится. Соединительные трубочки изготовлены из полюэритана, гибкие и эластичные, на внутренних стеночках, которых практически нет абсорбции инфузионных растворов. Коннектор оснащен с эндотоксинным фильтром. Микро IV. Фильтр 0,2μm (+) с патентированной мембраной - Супормембрана против микрочастиц; положительно заряжен - гарантирует 96 часов резистенцию к эндотоксинам и грамм отрицательным бактериям; воздухозабор исключает попадание воздуха в кровообращение; Фильтр чувствительно реагирует на
несовместимость инъекционных материалов. При наличии несовместимых инъекционных материалов фильтр закупориться). Через 0,2μm (+) фильтр возможна подача антибиотиков. Все 4 каналa соединены в один ход 3 мини соединениями.
Изделие особенно удобно употреблять со шприцевым насосом, Оставшийся канал
предназначен для дополнительных инъекций в закрытой системе.
</t>
  </si>
  <si>
    <t>Система 2-канальная удлинительная  с антигрибковым фильтром, объем 1,5 мл</t>
  </si>
  <si>
    <t xml:space="preserve">Линия предназначена для введения липидов и светочувствительных инфузионных растворов, лекарственных веществ в закрытой системе. Светоустойчивая, особенно мягкая и эластичная соединительная линия, изготовлена из полюретана желтого цвета. особо низкая абсорбция инфузионных растворов на внутренних стеночках трубочки.
Микро IV.фильтр 1,2μm. Фильтр с и патентованной мембраной - Супормембрана, против микрочастиц гарантирует 24 часа резистенцию против грибка Candida albicans. Воздухозабор гарантирует абсолютно исключение проникновения воздуха в кровообращение пациента. Фильтр позиционирован в большем растоянии от пациента.
Люэровские замковые соединения изготовленны из устойчивого к химических веществам поликарбоната PC макролана (Makrolan)®. Резьбовая гайка люэровского соединения типа крутится, что значительно облегчает соединение и в особенности избежать дополнительных нагрузок невыношенным младенцам.
</t>
  </si>
  <si>
    <t xml:space="preserve">Система 2-канальная удлинительная  с фильтром, объем 2 мл  </t>
  </si>
  <si>
    <t xml:space="preserve">
Изделие предназначено для долгосрочной внутривенной инфузии в закрытой системе используя шприцевой насос. Имеет два канала для основной инфузии и для дополнительной инфузии. Все каналы соединены в один ход мини соединением. Чтобы предотвратить перемешивания внутривенных растворов, вмонтированы обратные клапаны. Все люэровские соединения имеют защитные колпачки. Материалы люэровских соединений поликарбонат (макролан) отмечаются особой устойчивостью к химическим средствам. Гайка люэровского соединение типа штекер, крутится. Соединительная двухканальная линия оснащена с антибактериальным /
эндотоксинным фильтром. Микро IV. Фильтр 0,2μm (+) положительно заряжен с патентированной мембраной - Супормембрана против микрочастиц. Фильтр гарантирует 96 часов резистенцию к эндотоксинам и грамм отрицательным бактериям. Воздухозабор исключает попадание воздуха в кровообращение. Фильтр чувствительно реагирует на
несовместимость инъекционных материалов. При наличии несовместимых
инъекционных материалов фильтр закупорится. Через 0,2μm (+) фильтр возможна
дача антибиотиков. 
</t>
  </si>
  <si>
    <t>Система 3-канальная  с эндотокс фильтром, обьем 0,9 мл</t>
  </si>
  <si>
    <t>неонатологический с 3 обратными клапанами для введения инфузионных средств не нарушая закрытой системы. Один канал соединен с люеровским соединением инфузионной линии F 1638, MF 1833 , 2 свободных канала соединены с линией для введения медикаментов, люэровское соединение типа штекер.</t>
  </si>
  <si>
    <t>Система 3-канальная  с эндотокс фильтром,  обьем 0,6 мл</t>
  </si>
  <si>
    <t xml:space="preserve">Изделие предназначено для дополнительного введения инфузионных средств не нарушая закрытуию систему. Люэровские замковые соединение с обратными клапанами разных цветов. Обратные клапаны предотвращают неконтролируемое возвращение и смешивания растворов. Один канал (выбрать любого цвета) с люэровским соединением типа гнездо и соединить его с люеровским соединением инфузионной линии. Оставшиеся 2 свободный канала можно соединять например с линией для введения медикаментов и липидов.Изделие состоит из следующих частей и материалов:Обратный контрольный клапан с люэровским замковым соединением типа гнездо, зеленого цвета PC / силикон.Обратный контрольный клапан с люэровским замковым соединением типа гнездо, желтого цвета PC / силикон.Обратный контрольный клапан с люэровским замковым соединением типа гнездо, белого цвета PC / силикон.3 Соединительные трубочки 1,0x0,55 5cm PVC.Тройной lЛюер лок типа штекер штекер PC (в области соединение 4)Защитный колпачок LDPE.3 плотных, коротких защитных, колпачка PP. Объем:0,6 мл </t>
  </si>
  <si>
    <t>Система доставки анестетиков</t>
  </si>
  <si>
    <t xml:space="preserve">Система доставки анестетиков-одноразовое медицинское устройство,которое позволяет вводить летучие анестетики (изофлуран или севофлуран) и подключается между Y-образным переходником и ET-трубкой. Совместим с МРТ и КТ и содержит бактериальный/вирусный фильтр. Имеет нижнее мертвое пространство 50 мл и может работать с дыхательными объемами от 200 мл. Состоит: 1.испаритель 2. абсорбер3. Линии мониторинга респираторных газов 4.Трубки сушилки 5.шприц.
</t>
  </si>
  <si>
    <t>Скальпель со съемным лезвием, одноразовый, стерильный, с пластиковой ручкой, лезвие № 10, 11, 15, 19, 20, 22, 23, 24, 36</t>
  </si>
  <si>
    <t>Скальпель со съемным лезвием, одноразовый, стерильный, с пластиковой ручкой, лезвие № 10, 11, 15, 19, 20, 22, 23, 24, 36, Размеры по заявке Заказчика.</t>
  </si>
  <si>
    <t>Салфетки медицинские 30*30 см</t>
  </si>
  <si>
    <t>Салфетки медицинские  30*30, 12-слойные. Длина в развернутом виде 30 см ± 4,0, длина в сложенном виде 10 см*7,5 см ± 1,0 см ; плотность марли не менее 36 г/м².</t>
  </si>
  <si>
    <t>Салфетки медицинские 45*30 см</t>
  </si>
  <si>
    <t>Салфетки из марли, размер в развернутом виде-45*30 см, размер в сложенном виде-10*10 см,  кол-во слоев-16</t>
  </si>
  <si>
    <t>Салфетки 80*90 см</t>
  </si>
  <si>
    <t>Салфетки полостные из марли размер в развернутом виде-80*90 см, размер в сложенном виде-20*10 см, кол-во слоев-32</t>
  </si>
  <si>
    <t>Тампон круглый 15*15 см</t>
  </si>
  <si>
    <t>Тампоны круглые 15*15, длина 15 см ± 4,0; ширина ±2,0; диаметр 3,5 ± 0,5, плотность марли не менее  36 г/м².</t>
  </si>
  <si>
    <t>Термографическая медицинская пленка для маммографии. Размер: 20,3х25,4см в упаковке 100 листов</t>
  </si>
  <si>
    <t xml:space="preserve">Термографическая медицинская пленка для рентгенографии. Размер: 20х25, № 100 </t>
  </si>
  <si>
    <t>Термографическая медицинская пленка для рентгенографии. Размер: 20х25, в упаковке 100 листов</t>
  </si>
  <si>
    <t xml:space="preserve">Термографическая медицинская пленка для рентгенографии. Размер: 35х43,  № 100 </t>
  </si>
  <si>
    <t>Термографическая медицинская пленка для рентгенографии. Размер: 35х43, в упаковке 100 листов</t>
  </si>
  <si>
    <t>Трубка насоса для КТ и МРТ инжектора</t>
  </si>
  <si>
    <t>для автоматического инжектора ангиографического для компьютерной и магнитно-резонансной томографии. Наличие 3-х игл для флаконов (2хКВ и 1хNaCl). Соединяет флаконы с жидкостями посредством насосной станции с трубкой пациента. Наличие запатентованного датчика давления для контроля объёма и скорости тока жидкости. Особенности: 
• 3 подключения для флаконов, каждое имеет фильтр для воздуха.
• Специальный фильтр для мелких частиц.
• Встроенная система контроля давления.
• Проверена на прочность по выдерживанию давления.
• Проверена на совместимость с KB.
• Апирогенная.
• Без латекса</t>
  </si>
  <si>
    <t>Трубка пациента, 250 см для КТ и МРТ инжектора</t>
  </si>
  <si>
    <t>Трубка пациента 250 см, с двумя обратными клапанами.Длина 250 см.Соединяет в инжекторе трубку насоса с пациентом.Наличие двух клапанов, предотвращающих обратный ток жидкости.</t>
  </si>
  <si>
    <t>Трубка для насоса, изготовлена из силикона, диаметр 8/14 мм</t>
  </si>
  <si>
    <t>Трубка трахеостомическая с манжетой, размеры 5,0-10,0</t>
  </si>
  <si>
    <t>Трубка трахеостомическая с манжетой изготовлена из высокоэластичного термочувствительного ПВХ, сохраняет жесткость при постановке и быстро адаптируется к анатомическим особенностям дыхательных путей. Трахеостомическая трубка состоит: трубки, гладкого закругленого конца для пациента и механического конца с 2-мя прозрачными крыльями (шейные пластины) и с 2-мя лентами для фиксации трубки. Размеры 5,0-10,0. Размеры по заявке заказчика.</t>
  </si>
  <si>
    <t>Трубка трахеостомическая без манжеты, размеры 2,5-10,0</t>
  </si>
  <si>
    <t>Трубка трахеостомическая без манжеты изготовлена из высокоэластичного термочувствительного ПВХ, сохраняет жесткость при постановке и быстро адаптируется к анатомическим особенностям дыхательных путей. Трахеостомическая трубка состоит: трубки, гладкого закругленого конца для пациента и механического конца с 2-мя прозрачными крыльями (шейные пластины) и с 2-мя лентами для фиксации трубки. Размеры 2,5-10,0. Размеры по заявке заказчика.</t>
  </si>
  <si>
    <t>Трубка трахеостомическая с манжетой, раздувной трубкой, клапаном, баллоном, интродьюсером, стерилизована этилен оксидом 3,0 мм</t>
  </si>
  <si>
    <t>Трубка трахеостомическая  с двумя  манжетами 7,0; 7,5; 8,0; 8,5; 9,0 мм</t>
  </si>
  <si>
    <t>Трахеостомическая трубка с двумя  манжетами 7,0; 7,5; 8,0; 8,5; 9,0 мм</t>
  </si>
  <si>
    <t>Трубка трахеостомическая с манжетой, фенестрированная с двумя съемными канюлями</t>
  </si>
  <si>
    <t>Трахеостомическая трубка  с манжетой большого объёма низкого давления, резистентной к закиси азота и каналом для санации надманжеточного пространства и/или с двумя внутренними канюлями, фенестрированная. Изготовлена из композитных полимерных материалов на основе прозрачного термопластичного, имплантационно-нетоксичного пластифицированного ПВХ. Бесклапанный Луер-порт , резиновая защитная крышечка Луер-порта (синего цвета). Прозрачный переходник для подключения к санационному Луер-порту  с конусным ступенчатым коннектором. Для длительного применения более 6 месяцев. Размеры 6,0; 7,0; 7,5; 8,0; 8,5; 9,0; 10 мм</t>
  </si>
  <si>
    <t>Трубка эндотрахеальная, без манжеты, размеры 2,0-10,0 мм</t>
  </si>
  <si>
    <t xml:space="preserve">Эндотрахеальная  трубка  № 2,0; 2,5; 3,0; 3,5; 4,0; 4,5; 5,0; 5,5; 6,0; 6,5; 7,0; 7,5; 8,0; 8,5; 9,0; 9,5; 10,0 мм (детские и взрослые)  без манжеты  материал: композитный полимерный, на основе прозрачного термопластичного имплантационно-нетоксичного силиконизированного ПВХ. Размеры по зяавке заказщика. </t>
  </si>
  <si>
    <t>Трубка эндотрахеальная с манжетой размеры 2,0-9,0 мм</t>
  </si>
  <si>
    <t xml:space="preserve">Эндотрахеальная  трубка  №2,5; 3,0; 3,5; 4,0; 4,5; 5,0; 5,5; 6,0; 6,5; 7,0; 7,5; 8,0; 8,5; 9,0  с манжетой детские и взрослые встроенной  в стенку трубки на 200+-2мм, материал: композитный полимерный, на основе прозрачного термопластичного имплантационно-нетоксичного силиконизированного ПВХ. Размеры по зяавке заказщика. </t>
  </si>
  <si>
    <t xml:space="preserve">Трубка эндотрахеальная типа Магил для детей, № 3,0; 3,5; 4,0; 4,5; 5,0 </t>
  </si>
  <si>
    <t>Интубационная (эндотрахеальная) трубка типа Магилл для обеспечения проходимости дыхательных путей при анестезии и ИВЛ для детей. Абсолютно прозрачная, светлая, стандартно изогнутая устойчивая к перегибу трубка, с округлым атравматичным дистальным кончиком с глазком Мерфи, встроенная в стенку трубки рентгеноконтрастная полоска для визуализации положения трубки, манжета низкого давления большого объема из полиуретана, манжета подвижна, что исключает травму трахеи при смещении воздуховода после интубации, встроенная в переднюю стенку воздушная линия регулирования давления, автоматический  клапан герметизации. Встроенный  в проксимальное отверстие трубки коннектор 15 М с пальцевыми упорами и фиксаторами для закрепления в шейном фланце. размер 3,0; 3,5; 4,0; 4,5; 5,0. размеры по заявке заказщика.</t>
  </si>
  <si>
    <t>Трубка армированная, эндотрахеальная, с манжетой, размеры 3,0; 3,5; 4,0; 4,5; 5,0; 5,5; 6,0; 6,5</t>
  </si>
  <si>
    <t>Трубка армированная, эндотрахеальная, с манжетой, для пероральной и назальной интубации предотвращеат риск перегиба трубки</t>
  </si>
  <si>
    <t>Фиксатор для эпидурального катетера G16|18</t>
  </si>
  <si>
    <t xml:space="preserve">Фиксатор эндотрахеальных трубок </t>
  </si>
  <si>
    <t>Фиксатор эндотрахеальных трубок, размеры XS, S, M, L, XL, XXL. Размеры по заявке заказчика.</t>
  </si>
  <si>
    <t>Фильтр антибактериальный, гидрофобный</t>
  </si>
  <si>
    <t>Антибактериальные фильтры для сбора секрета  с механической защитой от перелива для ЛОР-комбайна Atmos.
С защитой от переполнения, гидрофобный, одноразовый, неавтоклавируемый.
Материал-синтетический нетканый.
Размер пор: 1-3 мкм.
Площадь фильтрующих поверхностей: 1 м2.
Фильтрация: не менее 10% при размере частиц 0,3 мкм - 0,1 мкм.
для сбора секрета  с механической защитой от перелива для ЛОР-комбайна Atmos</t>
  </si>
  <si>
    <t xml:space="preserve">Фильтр бактериальный для инфузионных растворов, зеленый </t>
  </si>
  <si>
    <t xml:space="preserve">Аспирационные и инъекционные фильтр-канюли для многодозных флаконов объемом 3 - 1000 мл. 
Стандартный наконечник с антибактериальным воздушным фильтром 0,45 мкм, зеленый. 
Корпус: стиролакрилонитрил/акрилонитрилбутадиенстирол. Защитная крышка и защелка из полиэтилена. Фильтр: акриловый сополимер на нейлоновой основе. Не содержит латекс, ПВХ, ДЭГФ. Стерильный, для однократного применения. </t>
  </si>
  <si>
    <t>Фильтр бактериальный для инфузионных растворов, красный</t>
  </si>
  <si>
    <t>Аспирационные и инъекционные фильтр-канюли для химиопрепаратов, наконечник с антибактериальным воздушным фильтром 0,2 мкм и фильтром тонкой очистки 5 мм, красный.</t>
  </si>
  <si>
    <t>Халат медицинский, не стерильный, плотность 40г/м2</t>
  </si>
  <si>
    <t>Халат медицинский, нетканый материал, с длинным рукавом на резинке, одноразовый, на завязках, нестерильный, Плотность: 40 гр/кв.м, размеры: М, L, ХL. Размеры по заявке Заказчика.</t>
  </si>
  <si>
    <t>Чехол для наушников из нетканной ткани. Размер 10-12 см</t>
  </si>
  <si>
    <t>Чехлы для наушников из нетканной ткани. Размер 10-12 см/3,9-4,7дюймов</t>
  </si>
  <si>
    <t>Чехол для шнуров 14*200см</t>
  </si>
  <si>
    <t>200 х 14 см, одноразовый, стерильный, химически стойкий, водонепроницаемый, стойкость при воздействии водяным паром, прозрачность, гибкость, растяжимость, плотность 60-70.</t>
  </si>
  <si>
    <t>Чехол адгезивный  хирургический \интраоперационный  для УЗ датчика, 10*244см</t>
  </si>
  <si>
    <t>Стерильный  полимерный чехол для УЗ датчика хирургический интраоперационный, безлатексный , состав – полиэтилен по технологии IsoSilk, позволяющий мягко облегать датчик и кабель, в комплекте  со стерильным гелем и системой фиксации. Должен иметь адгезивный слой из специального медицинского клея, который прикрыт защитной пленкой. Медицинский клей, входящий в состав адгезивного слоя должен обеспечивать плотное прилегание датчика к чехлу, хорошей проводимости УЗ сигнала  и после снятия не должен оставлять следов на УЗ датчике. Ширина не менее 9,8см, не более 10см, длина  чехла  не менее 244см, не более 244,5см, стерильный, в комплекте со специальным  стерильным порционным гелем. Гель должен быть гипоаллергенным. Гель имеет мягкую  индивидуальную упаковку, вместимостью 20мл, с индикатором, показывающим стерильность. Упаковка геля  имеет по углам надсечки для  удобства  открытия  без использования ножниц.  Комплект снабжен схемой  драпировки, системой  крепления  в  виде  специальных  адгезивных полосок (2шт.) и безлатексных резинок (2шт.), а также инструкцией. Упакован в стерильную салфетку и индивидуальную упаковку. Индивидуальная  упаковка покрытия  состоит  из многослойных полимерных пленок и открывается без помощи ножниц. Стерилизовано оксидом этилена. Транспортная коробка из гофрокартона.</t>
  </si>
  <si>
    <t>Чехол-покрытие для камеры, 13*235 см</t>
  </si>
  <si>
    <t xml:space="preserve">Покрытие  одноразовое  стерильное  для  защиты  оборудования  в  операционных блоках. Предназначено для покрытия эндоскопической камеры, размер не менее 12,5х 230см, не более13 х 237см см, что  соответствует необходимому покрытию стерильного поля, с перфорированным кончиком, стерильное, с дополнительной системой позиционирования и фиксации, с телескопическим  расправлением покрытия на камере и кабеле. На дистальном конце снабжено картонной вставкой с отверстием для удобства расправления. Должно подходить для имеющегося у Заказчика оборудования. Состав: пленка (полиэтилен, прозрачный, бесцветный). Индивидуальная  упаковка покрытия состоит  из многослойных полимерных пленок и открывается без помощи ножниц. Стерилизовано оксидом этилена. Транспортная коробка из гофрокартона. </t>
  </si>
  <si>
    <t>Чехол-покрытие для эндоскопов, 15*250 см</t>
  </si>
  <si>
    <t xml:space="preserve">Чехол-покрытие для эндоскопов с резиновой лентой R65, 15*250см, из полиэтилена медицинского класса, толщиной 50 микрон. Длина: в собранном положении составляет 35-39 см, в стянутом состоянии 118+-2см. </t>
  </si>
  <si>
    <t>Шапочка-колпак</t>
  </si>
  <si>
    <t>Шапочка колпак изготовлена из нетканого материала смс 40 г/м2 на завязках нестерильная, с впитывающей зоной на лобной части из спанлейс плотность 105 г/м2.</t>
  </si>
  <si>
    <t>Шапочка-шлем</t>
  </si>
  <si>
    <t>изделие в виде шлема с центральным швом на лбу, цельнокроенными завязками и вырезом-отверствием в виде капли. Изготавливается из нетканого маетриала типа СМС (спандбонд, мелтблаун, спандбонд) с плотностью 40 г/м</t>
  </si>
  <si>
    <t>Шпатель терапевтический пластиковый</t>
  </si>
  <si>
    <t>Шпатель пластиковый, стерильный, одноразовый.</t>
  </si>
  <si>
    <t>Шпатель терапевтический, деревянный, стерильный, одноразовый</t>
  </si>
  <si>
    <t>Шпатель терапевтический, деревянный, стерильный, одноразовый.</t>
  </si>
  <si>
    <t>Шприц трехкомпонентный, одноразовый 2 мл</t>
  </si>
  <si>
    <t>Шприц трехкомпонентный, одноразовый, стерильный, 2,0 мл.</t>
  </si>
  <si>
    <t>Шприц одноразовый трехкомпонентный 5 мл</t>
  </si>
  <si>
    <t>Шприц одноразовый трехкомпонентный, стерильный 5,0 мл.</t>
  </si>
  <si>
    <t>Шприц трехкомпонентный, одноразовый 10 мл</t>
  </si>
  <si>
    <t>Шприц трехкомпонентный, одноразовый стерильный, 10,0 мл.</t>
  </si>
  <si>
    <t>Шприц трехкомпонентный, одноразовый 20 мл</t>
  </si>
  <si>
    <t>Шприц трехкомпонентный, одноразовый, стерильный 20,0 мл.</t>
  </si>
  <si>
    <t>Шприц трехкомпонентный одноразовый 50 мл</t>
  </si>
  <si>
    <t>Шприц одноразовый, стерильный 50 мл.</t>
  </si>
  <si>
    <t>Шприц трехкомпонентный с катетерным наконечником 50 мл</t>
  </si>
  <si>
    <t>Для промывания мочевого пузыря, а также для микционной цистографии для введения через катетер контрастное вещество. Шприц снабжен наконечником «катетерного типа»</t>
  </si>
  <si>
    <t>Шприц типа Жане 150 мл</t>
  </si>
  <si>
    <t>Шприц типа Жане одноразовый 150 мл</t>
  </si>
  <si>
    <t>Шприц оригинальный  объемом 20 мл с аспирационной иглой и без</t>
  </si>
  <si>
    <t xml:space="preserve">Тип шприца: 3-х компонентный.
Легко скользящая накладка поршня с двумя уплотнительными кольцами не содержит натурального Латекса и изготовлена из синтетических материалов. Объем 20мл. С иглой. 
- Аспирационная игла 1.7 х 2.0 х 30мм. Размер 12G.
- Положение канюли - центральное.
- Прозрачный целиндр для контроля дозировки.
- Минимальный остаточный объем, нестираемая контрастная расширенная градуировка в 1 мл. 
- Герметичное и надежное винтовое соединение Люер лок.
- Точное выполнение  пусковых параметров и равномерность инфузии.
- Исключительные характеристики скольжения поршня.
- Цилиндр и плунжер изготовлены из полипропилена.
- Минимальное расстояние между упорными планками цилиндра и плунжера. Разъем для фиксации в шприцевом насосе под упорной планкой плунжера. Совместим со шприцевыми насосами, в том числе Перфузор.
</t>
  </si>
  <si>
    <t>Шприц оригинальный шприц объемом 50 мл с аспирационной иглой и без</t>
  </si>
  <si>
    <t>Тип шприца: 3-х компонентный.
Легко скользящая накладка поршня с двумя уплотнительными кольцами не содержит натурального Латекса и изготовлена из синтетических материалов. Объем 50мл. С иглой и фильтром.
- Аспирационная игла 1.7 х 2.0 х 30мм. Размер 14G, 
- Положение канюли -центральное.
- Встроенный фильтр тонкой очистки 15 мкм
- Прозрачный цилиндр для контроля дозировки. 
- Минимальный остаточный объем, нестираемая контрастная расширенная градуировка в 1 мл. 
- Герметичное и надежное винтовое соединение Люер лок.
- Точное выполнение  пусковых параметров и равномерность инфузии.
- Исключительные характеристики скольжения поршня.
- Цилиндр и плунжер изготовлены из полипропилена.
- Минимальное расстояние между упорными планками цилиндра и плунжера. Разъем для фиксации в шприцевом насосе под упорной планкой плунжера. Совместим со шприцевыми насосами, в том числе Перфузор.</t>
  </si>
  <si>
    <t>Шприц оригинальный шприц объемом 50 мл с аспирационной иглой и без, для светочувствительных препаратов</t>
  </si>
  <si>
    <t>Тип шприца: 3-х компонентный.
Легко скользящая накладка поршня с двумя уплотнительными кольцами не содержит натурального Латекса и изготовлена из синтетических материалов. Объем 50мл. С иглой, с фильтром.
- Аспирационная игла 1.7 х 2.0 х 30мм. Размер 14G.
- Положение канюли - центральное.
- Встроенный фильтр тонкой очистки 15 мкм
- Светозащитный прозрачный для контроля дозировки (оранжевый). С УФ защитой до 520 нм, предназначен для вливаний светочувствительных препаратов.
- Минимальный остаточный объем, нестираемая контрастная расширенная градуировка в 1 мл. 
- Герметичное и надежное винтовое соединение Люер лок.
- Точное выполнение  пусковых параметров и равномерность инфузии.
- Исключительные характеристики скольжения поршня.
- Цилиндр и плунжер изготовлены из полипропилена.
- Минимальное расстояние между упорными планками цилиндра и плунжера. Разъем для фиксации в шприцевом насосе под упорной планкой плунжера. Совместим со шприцевыми насосами, в том числе Перфузор.</t>
  </si>
  <si>
    <t>Шприц-колба 150 мл в комплекте с трубкой быстрого наполнения в наборе</t>
  </si>
  <si>
    <t>Материал  изготовления шприца– поликарбонат. Материал изготовления трубки для быстрого заполнения - полиэтилен низкой плотности. Не содержит латекса.Комплектация: шприц с фиксирующей муфтой и пылезащитным колпачком, объем не менее 150 мл, трубка для быстрого заполнения, длина 22,9 см (до закругления). Наличие силиконовой смазки на плунжере шприца (внутренняя часть).Максимальное расчётное давление, не менее 350 psi . Стерилизация – фабричная (лучевая стерилизация гамма-лучами). Для инжектора Medrad 5</t>
  </si>
  <si>
    <t>Материал  изготовления шприца– поликарбонат. Материал изготовления трубки для быстрого заполнения - полиэтилен низкой плотности. Не содержит латекса.Комплектация: шприц с фиксирующей муфтой и пылезащитным колпачком, объем не менее 150 мл, трубка для быстрого заполнения, длина 22,9 см (до закругления). Наличие силиконовой смазки на плунжере шприца (внутренняя часть).Максимальное расчётное давление, не менее 1200 psi / 8 273 кПа. Предельная скорость введения контрастного вещества, не менее 45,0 мл/с. Стерилизация – фабричная (лучевая стерилизация гамма-лучами). Для инжектора Medrad 7</t>
  </si>
  <si>
    <t>Экран защитный для
лица</t>
  </si>
  <si>
    <t xml:space="preserve">Прозрачный цвет
Материал: ПЭТ с губкой
Толщина: 0,25 ± 0,02 мм
Характеристика:
 обе стороны
экрана имеют антивирусное покрытие, без бликов, эргономичный дизайн,
комфорт при ношении, высокая степень
прозрачности
</t>
  </si>
  <si>
    <t>Электрод игольчатый, игла 0,45*15мм; кабель 2 м</t>
  </si>
  <si>
    <t>Электрод игольчатый (парный, прямой, игла 0,45x15мм, тонкий корпус, кабель 2,0м, разъем типа "touchproof", цветовая кодировка: красный/черный, красный/белый, синий/черный, синий/белый, желтый/черный, желтый/белый, фиолетовый/черный, фиолетовый/белый, серый/черный, серый/белый, стерильный, одноразовый)</t>
  </si>
  <si>
    <t>Электрод игольчатый, игла 0,45*20мм;  кабель 1,5 м</t>
  </si>
  <si>
    <t>Электрод игольчатый (одинарный, прямой, игла 0,45x20мм, тонкий корпус, кабель 1,5м, разъем типа "touchproof", цветовая кодировка: зеленый, стерильный, одноразовый)</t>
  </si>
  <si>
    <t>Электрод игольчатый, игла 0,45*30мм; кабель 1,5 м</t>
  </si>
  <si>
    <t>Электрод игольчатый (парный, изгиб 35 град., игла 0,45х30мм, тонкий корпус, кабель 1,5м, разъем типа "touchproof", цветовая кодировка: красный/черный, красный/белый, синий/черный, синий/белый, желтый/черный, желтый/белый, фиолетовый/черный, фиолетовый/белый, серый/черный, серый/белый, стерильный, одноразовый)</t>
  </si>
  <si>
    <t xml:space="preserve">Электрод-лезвие с антипригарным покрытием, удлиненный .Длина – 16,51 см. Рабочая часть – 5,1 см. </t>
  </si>
  <si>
    <t xml:space="preserve">Изолированный электрод-лезвие с антипригарным  покрытием, удлиненный . Длина – 16,51 см. Рабочая часть – 5,1 см. </t>
  </si>
  <si>
    <t xml:space="preserve">Электрод-лезвие с антипригарным покрытием. Длина – 10,16 см. Рабочая часть – 2,54 см. </t>
  </si>
  <si>
    <t xml:space="preserve">Изолированный электрод-лезвие с антипригарным  покрытием, шестигранным фиксатором. Длина – 10,16 см. Рабочая часть – 2,54 см. </t>
  </si>
  <si>
    <t xml:space="preserve">Электрод-лезвие с антипригарным покрытием. Длина –6,99 см. Рабочая часть – 5,1 см. </t>
  </si>
  <si>
    <t xml:space="preserve">Электрод-лезвие с антипригарным покрытием детские, с шестигранным фиксатором.Длина –6,99 см. Рабочая часть – 5,1 см. </t>
  </si>
  <si>
    <t>Электрод пациента возвратный для взрослых REM -типа</t>
  </si>
  <si>
    <t>Одноразовы йрассеивающий REM - электрод с гидрогелем для взрослых .Нейтральные REM - электроды двухсекционные.Кабель снабжен разъемом для работы с коагуляторами  &lt;&lt;VALLEYLAB&gt;&gt;.По периметру нанесен гипоаллергенный клей, в центре на электрод нанесен токопроводящий липкий гидрогель ( при намачивании (высыхании) востанавливает липкие свойства)- усиливает токопроведение, охлаждает и увлажняет кожу , не вызывает раздражения. Пластины не требуют ориентации по оси тела больного.При наклеивании пластины на кожу пациента REM - система производит замер сопротивления кожи и при его изменении на 40% (например ,отклеивании)вызыавет отключение генератора.Таким образом,использование таких пластин полностью исключает возможность ожогов пациента.Область применения - операции с применением электрохирургического оборудования у взрослых и детей.- Для пациентов с массой тела более 13.6 кг.-Кабель 2,7м./4,6м.-Площадь пластины - 114 х 183 мм .-Не содержит ПВХ и латекса . - Для генераторов с функцией RECQM (функция контроля контакта рассеивающего электрода и пациента).</t>
  </si>
  <si>
    <t>Электрод пациента возвратный для новорожденных  REM -типа</t>
  </si>
  <si>
    <t>одноразовый рассеивающий REM-электрод с гидрогелем для новорожденных. Нейтральный REM электрод для новорожденных, двухсекционный, по периметру электрода нанесен гипоаллергенный клей, в центре на электрод нанесен токопроводящий липкий гидрогель. Индивидуально упакован. В комплекте имеет кабель 2,7 метра. Кабель снабжен разъемом для работы с коагуляторами «Valleylab»..Для пациентов с массой тела от 0.45 до 2,7 кг. Кабель 2,7 м . Совместим только с генератором серии Force  с функцией RECQM.</t>
  </si>
  <si>
    <t xml:space="preserve">Электроды для новорожденных 22 мм </t>
  </si>
  <si>
    <t>Электроды для новорожденных с контактом, покрытым Ag/AgCl, диаметр 22 мм.</t>
  </si>
  <si>
    <t>Электроды для ЭКГ: для взрослых и детей 45мм, МРТ-совместимые</t>
  </si>
  <si>
    <t>Электроды для ЭКГ: для взрослых и детей 45мм, МРТ совместимые, подходят для холтеровского (суточного) мониторирования до 72 часов, устойчивые к повышенному потоотделению.</t>
  </si>
  <si>
    <r>
      <t xml:space="preserve">Закрытая аспирационная система для </t>
    </r>
    <r>
      <rPr>
        <b/>
        <sz val="11"/>
        <rFont val="Times New Roman"/>
        <family val="1"/>
        <charset val="204"/>
      </rPr>
      <t>эндотрахеальной</t>
    </r>
    <r>
      <rPr>
        <sz val="11"/>
        <rFont val="Times New Roman"/>
        <family val="1"/>
        <charset val="204"/>
      </rPr>
      <t xml:space="preserve"> трубки 12; 14; 16 Fr</t>
    </r>
  </si>
  <si>
    <r>
      <t xml:space="preserve">Закрытая аспирационная система для </t>
    </r>
    <r>
      <rPr>
        <b/>
        <sz val="11"/>
        <rFont val="Times New Roman"/>
        <family val="1"/>
        <charset val="204"/>
      </rPr>
      <t>трахеостомической</t>
    </r>
    <r>
      <rPr>
        <sz val="11"/>
        <rFont val="Times New Roman"/>
        <family val="1"/>
        <charset val="204"/>
      </rPr>
      <t xml:space="preserve"> трубки 7; 8; 10; 12; 14; 16 Fr</t>
    </r>
  </si>
  <si>
    <t xml:space="preserve">Стерильный местный рассасывающийся гемостатический монокомпонентный материал на основе окисленной регенерированной целлюлозы, выполненный из древесного сырья, что позволяет сохранять достаточную прочность и структуру материала после соприкосновения с кровью для возможного репозиционирования продукта. Материал представлен в виде многослойной волокнистой структуры, позволяющей моделировать размер и форму фрагмента, а также расслаивать материал не менее, чем на 7 слоев для достижения гемостаза на больших поверхностях. При контакте материала с кровью должна создаваться кислая среда, при которой подавляется рост и развитие основных возбудителей раневой инфекции (являющимися нейтрофилами, согласно классификации микроорганизмов, основанной на кислотности среды) - Staphylococcus aureus, в т.ч.MRSA; Staphylococcus epidermidis, в т.ч. MRSE; Escherichia coli; Pseudomonas aeruginosa; Enterococcus, в т.ч. VRE; устойчивые к пенициллину Streptococcus pneumoniae; Micrococcus luteus; Streptococcus pyogenes, группа А;  Streptococcus pyogenes, группа В; Streptococcus salivarius; Branhamella catarrhalis; Bacillus subtilis; Proteus vulgaris; Corynebacterium xerosis, Mycobacterium phlei; Clostridium tetani; Clostridium perfringens; Bacteroides fragilis; Klebsiella aerogenes; Lactobacillus sp.; Salmonella enteritidis; Shigella dysennteriae; Serratia marcescens; Enterobacter cloacae; Pseudomonas stutzeri; Proteus mirabilis. Материал полностью рассасывается в течение 7-14 дней. Размер 5,1 см х 10,2 см. </t>
  </si>
  <si>
    <t>Игла для спинномозговой анестезии и люмбальной пункции  G27 (0.42x88мм);  с проводниковой иглой</t>
  </si>
  <si>
    <t>Контур дыхательный реанимационный для новорожденных с обогревом для назального СРАР, дополнительный шланг 0,8м, удлинённый, однолинейный, общая длина 1,6м состоит из гофрированного шланга с обогревом, переходящим в трубку, подводящей поток к универсальному генератору СРАР.</t>
  </si>
  <si>
    <r>
      <t>Дыхательный контур  реверсивный для взрослых для соединения пациента с НДА и аппаратами ИВЛ для активного увлажнения. Диаметр 22 мм, длина 1,6 м. Гофрированные шланги вдоха/выдоха прозрачные, с параллельным Y-образным соединителем 22М-22М-22М/15F на пациента и 22F на аппарат и камеру увлажнителя, с обогревом, с разборным влагосборником, с камерой увлажнения с автоматическим заполнением для увлажнителей тип</t>
    </r>
    <r>
      <rPr>
        <b/>
        <sz val="11"/>
        <rFont val="Times New Roman"/>
        <family val="1"/>
        <charset val="204"/>
      </rPr>
      <t>а F&amp;P</t>
    </r>
    <r>
      <rPr>
        <sz val="11"/>
        <rFont val="Times New Roman"/>
        <family val="1"/>
        <charset val="204"/>
      </rPr>
      <t xml:space="preserve"> и дополнительным шлангом 0,5 м.
Линия обогрева шланга вдоха подключается к увлажнителю через встроенный в соединитель 22F (на камеру увлажнения) электрический разъём. Y-образный соединитель имеет защитный колпачек красного цвета и порт MDI дозированного введения с герметизирующим колпачком. Имеет два температурных порта на шланге вдоха со стороны пациента и камеры увлажнителя. Шланги вдоха имеют индикаторную окраску и маркировку. Принадлежности: соединитель жёсткий прямой 22М/22М - 2 штуки, жесткий угловой 22М/22F.</t>
    </r>
  </si>
  <si>
    <t>маска кислородная взрослая, детская и неонатальная для подачи кислорода средней концентрации (для потока 5л/мин -35%, 6л/мин 40%, 8л/мин - 50%). Маска под подбородок, с головным эластормерным устройством фиксации, с носовым зажимом, с смесеобразующими отверстиями симметричными профилированными, с кислородной продольноармированной трубкой 1,8 м</t>
  </si>
  <si>
    <t xml:space="preserve"> Набор для выполнения двухэтапной чрезкожной пункционной нефростомии.  Комплектация:  Двухкомпонентная пункционная игла с тремя ультразвуковыми метками на конце. Размер иглы: размер Ch.6, пункционная канюля 19.5 G, длина 120 мм; диаметр 17,5G / 1,30 мм для 8 Ch длиной 200 мм. Жесткая струна-проводник без покрытия с гибким J-образным наконечником в диспенсере, с толкателем, диаметр 0,038 дюйма, длиной 800 мм. Удлинитель катетера, из металла, длиной 325 мм, с пластиковым мандреном.  Нефростомический катетер с завитком типа Пигтейл, изготовленный из полиуретана с гидрогелевым покрытием, рентгенконтрастный, длиной 30 см. с наконечником открытого типа c 6-ю дренажными отверстиями, желобки для наложения швов на дренаже, с коннектором Luer-Lock. Переходник с краном. Адаптер для мочеприемника. Три информационные наклейки. Стерильно. Для одноразового использования. Не содержит латекса.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</si>
</sst>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р_._-;\-* #,##0.00_р_._-;_-* &quot;-&quot;??_р_._-;_-@_-"/>
    <numFmt numFmtId="166" formatCode="_-* #,##0.00_$_-;\-* #,##0.00_$_-;_-* &quot;-&quot;??_$_-;_-@_-"/>
  </numFmts>
  <fonts count="1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b/>
      <sz val="12"/>
      <color theme="1"/>
      <name val="Times New Roman"/>
      <family val="1"/>
      <charset val="204"/>
    </font>
    <font>
      <sz val="12"/>
      <color theme="1"/>
      <name val="Times New Roman"/>
      <family val="1"/>
      <charset val="204"/>
    </font>
    <font>
      <sz val="11"/>
      <name val="Times New Roman"/>
      <family val="1"/>
      <charset val="204"/>
    </font>
    <font>
      <sz val="11"/>
      <color rgb="FF000000"/>
      <name val="Times New Roman"/>
      <family val="1"/>
      <charset val="204"/>
    </font>
    <font>
      <sz val="8"/>
      <name val="Calibri"/>
      <family val="2"/>
      <charset val="204"/>
      <scheme val="minor"/>
    </font>
    <font>
      <sz val="12"/>
      <name val="Times New Roman"/>
      <family val="1"/>
      <charset val="204"/>
    </font>
    <font>
      <b/>
      <sz val="12"/>
      <name val="Times New Roman"/>
      <family val="1"/>
      <charset val="204"/>
    </font>
    <font>
      <sz val="10"/>
      <name val="Arial"/>
      <family val="2"/>
      <charset val="204"/>
    </font>
    <font>
      <b/>
      <sz val="1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3">
    <xf numFmtId="0" fontId="0" fillId="0" borderId="0"/>
    <xf numFmtId="166" fontId="1" fillId="0" borderId="0" applyFont="0" applyFill="0" applyBorder="0" applyAlignment="0" applyProtection="0"/>
    <xf numFmtId="0" fontId="2" fillId="0" borderId="0"/>
    <xf numFmtId="0" fontId="3" fillId="0" borderId="0"/>
    <xf numFmtId="0" fontId="1" fillId="0" borderId="0"/>
    <xf numFmtId="165" fontId="1" fillId="0" borderId="0" applyFont="0" applyFill="0" applyBorder="0" applyAlignment="0" applyProtection="0"/>
    <xf numFmtId="0" fontId="2" fillId="0" borderId="0"/>
    <xf numFmtId="0" fontId="2" fillId="0" borderId="0"/>
    <xf numFmtId="0" fontId="2" fillId="0" borderId="0"/>
    <xf numFmtId="0" fontId="3" fillId="0" borderId="0"/>
    <xf numFmtId="0" fontId="2" fillId="0" borderId="0"/>
    <xf numFmtId="0" fontId="11" fillId="0" borderId="0"/>
    <xf numFmtId="0" fontId="1" fillId="0" borderId="0"/>
  </cellStyleXfs>
  <cellXfs count="43">
    <xf numFmtId="0" fontId="0" fillId="0" borderId="0" xfId="0"/>
    <xf numFmtId="0" fontId="5" fillId="0" borderId="0" xfId="0" applyFont="1" applyAlignment="1">
      <alignment horizontal="center" wrapText="1"/>
    </xf>
    <xf numFmtId="0" fontId="5" fillId="0" borderId="0" xfId="0" applyFont="1" applyAlignment="1">
      <alignment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166" fontId="4" fillId="0" borderId="1" xfId="1" applyFont="1" applyFill="1" applyBorder="1" applyAlignment="1">
      <alignment horizontal="center" vertical="center" wrapText="1"/>
    </xf>
    <xf numFmtId="3" fontId="6" fillId="2"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3" fontId="9" fillId="0" borderId="1" xfId="0" applyNumberFormat="1" applyFont="1" applyBorder="1" applyAlignment="1">
      <alignment horizontal="center" vertical="center" wrapText="1"/>
    </xf>
    <xf numFmtId="166" fontId="5" fillId="0" borderId="1" xfId="1" applyFont="1" applyFill="1" applyBorder="1" applyAlignment="1">
      <alignment horizontal="center" vertical="center" wrapText="1"/>
    </xf>
    <xf numFmtId="0" fontId="10" fillId="0" borderId="2" xfId="10" applyFont="1" applyBorder="1" applyAlignment="1">
      <alignment horizontal="center" vertical="center" wrapText="1"/>
    </xf>
    <xf numFmtId="0" fontId="10" fillId="0" borderId="1" xfId="0" applyFont="1" applyBorder="1" applyAlignment="1">
      <alignment horizontal="center" vertical="center" wrapText="1"/>
    </xf>
    <xf numFmtId="4" fontId="10" fillId="0" borderId="1" xfId="0" applyNumberFormat="1" applyFont="1" applyBorder="1" applyAlignment="1">
      <alignment horizontal="center" vertical="center" wrapText="1"/>
    </xf>
    <xf numFmtId="164" fontId="4" fillId="0" borderId="1" xfId="0" applyNumberFormat="1" applyFont="1" applyBorder="1" applyAlignment="1">
      <alignment vertical="center" wrapText="1"/>
    </xf>
    <xf numFmtId="3" fontId="6" fillId="2" borderId="4" xfId="0" applyNumberFormat="1" applyFont="1" applyFill="1" applyBorder="1" applyAlignment="1">
      <alignment horizontal="center" vertical="center" wrapText="1"/>
    </xf>
    <xf numFmtId="3" fontId="9" fillId="0" borderId="1" xfId="0" applyNumberFormat="1" applyFont="1" applyBorder="1" applyAlignment="1">
      <alignment vertical="center" wrapText="1"/>
    </xf>
    <xf numFmtId="4" fontId="9" fillId="0" borderId="1" xfId="0" applyNumberFormat="1" applyFont="1" applyBorder="1" applyAlignment="1">
      <alignment vertical="center" wrapText="1"/>
    </xf>
    <xf numFmtId="166" fontId="5" fillId="0" borderId="1" xfId="1" applyFont="1" applyFill="1" applyBorder="1" applyAlignment="1">
      <alignment vertical="center" wrapText="1"/>
    </xf>
    <xf numFmtId="0" fontId="6" fillId="0" borderId="1" xfId="10" applyFont="1" applyBorder="1" applyAlignment="1">
      <alignment vertical="center" wrapText="1"/>
    </xf>
    <xf numFmtId="0" fontId="6" fillId="0" borderId="1" xfId="10" applyFont="1" applyBorder="1" applyAlignment="1">
      <alignment horizontal="left" vertical="center" wrapText="1"/>
    </xf>
    <xf numFmtId="0" fontId="6" fillId="0" borderId="1" xfId="10" applyFont="1" applyBorder="1" applyAlignment="1">
      <alignment horizontal="center" vertical="center" wrapText="1"/>
    </xf>
    <xf numFmtId="4" fontId="6" fillId="0" borderId="1" xfId="0" applyNumberFormat="1" applyFont="1" applyBorder="1" applyAlignment="1">
      <alignment vertical="center" wrapText="1"/>
    </xf>
    <xf numFmtId="4" fontId="6" fillId="0" borderId="1" xfId="0" applyNumberFormat="1" applyFont="1" applyBorder="1" applyAlignment="1">
      <alignment horizontal="left" vertical="center" wrapText="1"/>
    </xf>
    <xf numFmtId="4" fontId="6" fillId="0" borderId="1" xfId="0" applyNumberFormat="1"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4" fontId="6" fillId="0" borderId="1" xfId="9" applyNumberFormat="1" applyFont="1" applyBorder="1" applyAlignment="1">
      <alignment horizontal="center" vertical="center" wrapText="1"/>
    </xf>
    <xf numFmtId="0" fontId="6" fillId="0" borderId="1" xfId="8" applyFont="1" applyBorder="1" applyAlignment="1">
      <alignment horizontal="left" vertical="center" wrapText="1"/>
    </xf>
    <xf numFmtId="0" fontId="6" fillId="0" borderId="1" xfId="8" applyFont="1" applyBorder="1" applyAlignment="1">
      <alignment vertical="center" wrapText="1"/>
    </xf>
    <xf numFmtId="0" fontId="6" fillId="0" borderId="1" xfId="8" applyFont="1" applyBorder="1" applyAlignment="1">
      <alignment horizontal="center" vertical="center" wrapText="1"/>
    </xf>
    <xf numFmtId="0" fontId="6" fillId="0" borderId="1" xfId="12" applyFont="1" applyBorder="1" applyAlignment="1">
      <alignment horizontal="left" vertical="center" wrapText="1"/>
    </xf>
    <xf numFmtId="4" fontId="6" fillId="0" borderId="1" xfId="11" applyNumberFormat="1" applyFont="1" applyBorder="1" applyAlignment="1">
      <alignment vertical="center" wrapText="1"/>
    </xf>
    <xf numFmtId="4" fontId="6" fillId="0" borderId="1" xfId="11" applyNumberFormat="1" applyFont="1" applyBorder="1" applyAlignment="1">
      <alignment horizontal="left" vertical="center" wrapText="1"/>
    </xf>
    <xf numFmtId="4" fontId="6" fillId="0" borderId="1" xfId="9" applyNumberFormat="1" applyFont="1" applyBorder="1" applyAlignment="1">
      <alignment horizontal="left" vertical="center" wrapText="1"/>
    </xf>
    <xf numFmtId="3" fontId="6" fillId="0" borderId="1" xfId="10" applyNumberFormat="1" applyFont="1" applyBorder="1" applyAlignment="1">
      <alignment horizontal="left" vertical="center" wrapText="1"/>
    </xf>
    <xf numFmtId="0" fontId="5" fillId="0" borderId="0" xfId="0" applyFont="1" applyAlignment="1">
      <alignment vertical="center" wrapText="1"/>
    </xf>
    <xf numFmtId="0" fontId="5" fillId="0" borderId="0" xfId="0" applyFont="1" applyAlignment="1">
      <alignment horizontal="center" vertical="center" wrapText="1"/>
    </xf>
    <xf numFmtId="0" fontId="4" fillId="0" borderId="0" xfId="2" applyFont="1" applyAlignment="1">
      <alignment horizontal="center" wrapText="1"/>
    </xf>
    <xf numFmtId="0" fontId="5" fillId="0" borderId="0" xfId="0" applyFont="1" applyAlignment="1">
      <alignment horizontal="left" vertical="center" wrapText="1"/>
    </xf>
    <xf numFmtId="0" fontId="10" fillId="0" borderId="2" xfId="10" applyFont="1" applyBorder="1" applyAlignment="1">
      <alignment horizontal="left" vertical="center" wrapText="1"/>
    </xf>
    <xf numFmtId="0" fontId="10" fillId="0" borderId="3" xfId="10" applyFont="1" applyBorder="1" applyAlignment="1">
      <alignment horizontal="left" vertical="center" wrapText="1"/>
    </xf>
  </cellXfs>
  <cellStyles count="13">
    <cellStyle name="Normal 2 4 3 2" xfId="12" xr:uid="{6BB822BE-E71C-4560-BEAB-9E046FE2984D}"/>
    <cellStyle name="Normal_формы ПР утвержденные" xfId="3" xr:uid="{00000000-0005-0000-0000-000000000000}"/>
    <cellStyle name="Обычный" xfId="0" builtinId="0"/>
    <cellStyle name="Обычный 100" xfId="6" xr:uid="{00000000-0005-0000-0000-000002000000}"/>
    <cellStyle name="Обычный 11 3 2" xfId="7" xr:uid="{00000000-0005-0000-0000-000003000000}"/>
    <cellStyle name="Обычный 2" xfId="9" xr:uid="{00000000-0005-0000-0000-000004000000}"/>
    <cellStyle name="Обычный 2 2 3" xfId="8" xr:uid="{00000000-0005-0000-0000-000005000000}"/>
    <cellStyle name="Обычный 2 3 2" xfId="11" xr:uid="{2439C1C9-ABCE-4EC7-8F3E-A500FFDC3D7E}"/>
    <cellStyle name="Обычный 24" xfId="10" xr:uid="{A22B964F-1E27-4043-ACB1-C8A6EE4D7151}"/>
    <cellStyle name="Обычный 3" xfId="4" xr:uid="{00000000-0005-0000-0000-000006000000}"/>
    <cellStyle name="Обычный 6" xfId="2" xr:uid="{00000000-0005-0000-0000-000007000000}"/>
    <cellStyle name="Финансовый" xfId="1" builtinId="3"/>
    <cellStyle name="Финансовый 2" xfId="5" xr:uid="{00000000-0005-0000-0000-000009000000}"/>
  </cellStyles>
  <dxfs count="6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67"/>
  <sheetViews>
    <sheetView tabSelected="1" view="pageBreakPreview" zoomScale="90" zoomScaleNormal="70" zoomScaleSheetLayoutView="90" workbookViewId="0">
      <pane ySplit="5" topLeftCell="A273" activePane="bottomLeft" state="frozen"/>
      <selection activeCell="B1" sqref="B1"/>
      <selection pane="bottomLeft" activeCell="I366" sqref="I366"/>
    </sheetView>
  </sheetViews>
  <sheetFormatPr defaultColWidth="21.5703125" defaultRowHeight="15.75" x14ac:dyDescent="0.25"/>
  <cols>
    <col min="1" max="1" width="8.140625" style="2" customWidth="1"/>
    <col min="2" max="2" width="45.28515625" style="2" customWidth="1"/>
    <col min="3" max="3" width="46.28515625" style="2" customWidth="1"/>
    <col min="4" max="4" width="10.7109375" style="1" customWidth="1"/>
    <col min="5" max="5" width="12.7109375" style="1" customWidth="1"/>
    <col min="6" max="6" width="17.85546875" style="1" customWidth="1"/>
    <col min="7" max="7" width="21.5703125" style="2" customWidth="1"/>
    <col min="8" max="8" width="33.140625" style="2" customWidth="1"/>
    <col min="9" max="9" width="23.42578125" style="2" customWidth="1"/>
    <col min="10" max="16384" width="21.5703125" style="2"/>
  </cols>
  <sheetData>
    <row r="1" spans="1:10" ht="15.75" customHeight="1" x14ac:dyDescent="0.25">
      <c r="H1" s="40" t="s">
        <v>12</v>
      </c>
      <c r="I1" s="40"/>
    </row>
    <row r="2" spans="1:10" x14ac:dyDescent="0.25">
      <c r="H2" s="40"/>
      <c r="I2" s="40"/>
    </row>
    <row r="4" spans="1:10" x14ac:dyDescent="0.25">
      <c r="A4" s="39" t="s">
        <v>4</v>
      </c>
      <c r="B4" s="39"/>
      <c r="C4" s="39"/>
      <c r="D4" s="39"/>
      <c r="E4" s="39"/>
      <c r="F4" s="39"/>
      <c r="G4" s="39"/>
      <c r="H4" s="39"/>
      <c r="I4" s="39"/>
    </row>
    <row r="5" spans="1:10" ht="47.25" x14ac:dyDescent="0.25">
      <c r="A5" s="4" t="s">
        <v>0</v>
      </c>
      <c r="B5" s="4" t="s">
        <v>1</v>
      </c>
      <c r="C5" s="4" t="s">
        <v>2</v>
      </c>
      <c r="D5" s="4" t="s">
        <v>3</v>
      </c>
      <c r="E5" s="4" t="s">
        <v>7</v>
      </c>
      <c r="F5" s="5" t="s">
        <v>8</v>
      </c>
      <c r="G5" s="5" t="s">
        <v>9</v>
      </c>
      <c r="H5" s="4" t="s">
        <v>5</v>
      </c>
      <c r="I5" s="4" t="s">
        <v>6</v>
      </c>
      <c r="J5" s="38"/>
    </row>
    <row r="6" spans="1:10" ht="120" x14ac:dyDescent="0.25">
      <c r="A6" s="3">
        <v>1</v>
      </c>
      <c r="B6" s="19" t="s">
        <v>14</v>
      </c>
      <c r="C6" s="20" t="s">
        <v>15</v>
      </c>
      <c r="D6" s="21" t="s">
        <v>201</v>
      </c>
      <c r="E6" s="9">
        <v>150</v>
      </c>
      <c r="F6" s="8">
        <v>22000</v>
      </c>
      <c r="G6" s="10">
        <f>E6*F6</f>
        <v>3300000</v>
      </c>
      <c r="H6" s="6" t="s">
        <v>13</v>
      </c>
      <c r="I6" s="7" t="s">
        <v>10</v>
      </c>
    </row>
    <row r="7" spans="1:10" ht="210" x14ac:dyDescent="0.25">
      <c r="A7" s="3">
        <v>2</v>
      </c>
      <c r="B7" s="19" t="s">
        <v>202</v>
      </c>
      <c r="C7" s="20" t="s">
        <v>203</v>
      </c>
      <c r="D7" s="21" t="s">
        <v>46</v>
      </c>
      <c r="E7" s="9">
        <v>2000</v>
      </c>
      <c r="F7" s="8">
        <v>2200</v>
      </c>
      <c r="G7" s="10">
        <f>E7*F7</f>
        <v>4400000</v>
      </c>
      <c r="H7" s="6" t="s">
        <v>13</v>
      </c>
      <c r="I7" s="7" t="s">
        <v>10</v>
      </c>
    </row>
    <row r="8" spans="1:10" ht="60" x14ac:dyDescent="0.25">
      <c r="A8" s="3">
        <v>3</v>
      </c>
      <c r="B8" s="22" t="s">
        <v>114</v>
      </c>
      <c r="C8" s="23" t="s">
        <v>115</v>
      </c>
      <c r="D8" s="24" t="s">
        <v>116</v>
      </c>
      <c r="E8" s="9">
        <v>45</v>
      </c>
      <c r="F8" s="8">
        <v>10000</v>
      </c>
      <c r="G8" s="10">
        <f t="shared" ref="G8:G72" si="0">E8*F8</f>
        <v>450000</v>
      </c>
      <c r="H8" s="6" t="s">
        <v>13</v>
      </c>
      <c r="I8" s="7" t="s">
        <v>10</v>
      </c>
    </row>
    <row r="9" spans="1:10" ht="60" x14ac:dyDescent="0.25">
      <c r="A9" s="3">
        <v>4</v>
      </c>
      <c r="B9" s="19" t="s">
        <v>204</v>
      </c>
      <c r="C9" s="20" t="s">
        <v>204</v>
      </c>
      <c r="D9" s="21" t="s">
        <v>205</v>
      </c>
      <c r="E9" s="9">
        <v>4000</v>
      </c>
      <c r="F9" s="8">
        <v>55.84</v>
      </c>
      <c r="G9" s="10">
        <f t="shared" si="0"/>
        <v>223360</v>
      </c>
      <c r="H9" s="6" t="s">
        <v>13</v>
      </c>
      <c r="I9" s="7" t="s">
        <v>10</v>
      </c>
      <c r="J9" s="37"/>
    </row>
    <row r="10" spans="1:10" ht="60" x14ac:dyDescent="0.25">
      <c r="A10" s="3">
        <v>5</v>
      </c>
      <c r="B10" s="25" t="s">
        <v>129</v>
      </c>
      <c r="C10" s="26" t="s">
        <v>130</v>
      </c>
      <c r="D10" s="27" t="s">
        <v>18</v>
      </c>
      <c r="E10" s="9">
        <v>700</v>
      </c>
      <c r="F10" s="8">
        <v>3150</v>
      </c>
      <c r="G10" s="10">
        <f t="shared" si="0"/>
        <v>2205000</v>
      </c>
      <c r="H10" s="6" t="s">
        <v>13</v>
      </c>
      <c r="I10" s="7" t="s">
        <v>10</v>
      </c>
    </row>
    <row r="11" spans="1:10" ht="60" x14ac:dyDescent="0.25">
      <c r="A11" s="3">
        <v>6</v>
      </c>
      <c r="B11" s="25" t="s">
        <v>136</v>
      </c>
      <c r="C11" s="26" t="s">
        <v>137</v>
      </c>
      <c r="D11" s="27" t="s">
        <v>138</v>
      </c>
      <c r="E11" s="9">
        <v>520</v>
      </c>
      <c r="F11" s="8">
        <v>3680</v>
      </c>
      <c r="G11" s="10">
        <f t="shared" si="0"/>
        <v>1913600</v>
      </c>
      <c r="H11" s="6" t="s">
        <v>13</v>
      </c>
      <c r="I11" s="7" t="s">
        <v>10</v>
      </c>
    </row>
    <row r="12" spans="1:10" ht="60" x14ac:dyDescent="0.25">
      <c r="A12" s="3">
        <v>7</v>
      </c>
      <c r="B12" s="19" t="s">
        <v>206</v>
      </c>
      <c r="C12" s="20" t="s">
        <v>206</v>
      </c>
      <c r="D12" s="21" t="s">
        <v>18</v>
      </c>
      <c r="E12" s="9">
        <v>1100</v>
      </c>
      <c r="F12" s="8">
        <v>120</v>
      </c>
      <c r="G12" s="10">
        <f t="shared" si="0"/>
        <v>132000</v>
      </c>
      <c r="H12" s="6" t="s">
        <v>13</v>
      </c>
      <c r="I12" s="7" t="s">
        <v>10</v>
      </c>
    </row>
    <row r="13" spans="1:10" ht="60" x14ac:dyDescent="0.25">
      <c r="A13" s="3">
        <v>8</v>
      </c>
      <c r="B13" s="19" t="s">
        <v>172</v>
      </c>
      <c r="C13" s="20" t="s">
        <v>173</v>
      </c>
      <c r="D13" s="21" t="s">
        <v>18</v>
      </c>
      <c r="E13" s="9">
        <v>4100</v>
      </c>
      <c r="F13" s="8">
        <v>45</v>
      </c>
      <c r="G13" s="10">
        <f t="shared" si="0"/>
        <v>184500</v>
      </c>
      <c r="H13" s="6" t="s">
        <v>13</v>
      </c>
      <c r="I13" s="7" t="s">
        <v>10</v>
      </c>
    </row>
    <row r="14" spans="1:10" ht="60" x14ac:dyDescent="0.25">
      <c r="A14" s="3">
        <v>9</v>
      </c>
      <c r="B14" s="19" t="s">
        <v>174</v>
      </c>
      <c r="C14" s="20" t="s">
        <v>175</v>
      </c>
      <c r="D14" s="21" t="s">
        <v>18</v>
      </c>
      <c r="E14" s="9">
        <v>3500</v>
      </c>
      <c r="F14" s="8">
        <v>56</v>
      </c>
      <c r="G14" s="10">
        <f t="shared" si="0"/>
        <v>196000</v>
      </c>
      <c r="H14" s="6" t="s">
        <v>13</v>
      </c>
      <c r="I14" s="7" t="s">
        <v>10</v>
      </c>
    </row>
    <row r="15" spans="1:10" ht="60" x14ac:dyDescent="0.25">
      <c r="A15" s="3">
        <v>10</v>
      </c>
      <c r="B15" s="19" t="s">
        <v>176</v>
      </c>
      <c r="C15" s="20" t="s">
        <v>177</v>
      </c>
      <c r="D15" s="21" t="s">
        <v>18</v>
      </c>
      <c r="E15" s="9">
        <v>10500</v>
      </c>
      <c r="F15" s="8">
        <v>85</v>
      </c>
      <c r="G15" s="10">
        <f t="shared" si="0"/>
        <v>892500</v>
      </c>
      <c r="H15" s="6" t="s">
        <v>13</v>
      </c>
      <c r="I15" s="7" t="s">
        <v>10</v>
      </c>
    </row>
    <row r="16" spans="1:10" ht="60" x14ac:dyDescent="0.25">
      <c r="A16" s="3">
        <v>11</v>
      </c>
      <c r="B16" s="19" t="s">
        <v>178</v>
      </c>
      <c r="C16" s="20" t="s">
        <v>179</v>
      </c>
      <c r="D16" s="21" t="s">
        <v>18</v>
      </c>
      <c r="E16" s="9">
        <v>15600</v>
      </c>
      <c r="F16" s="8">
        <v>96</v>
      </c>
      <c r="G16" s="10">
        <f t="shared" si="0"/>
        <v>1497600</v>
      </c>
      <c r="H16" s="6" t="s">
        <v>13</v>
      </c>
      <c r="I16" s="7" t="s">
        <v>10</v>
      </c>
    </row>
    <row r="17" spans="1:9" ht="60" x14ac:dyDescent="0.25">
      <c r="A17" s="3">
        <v>12</v>
      </c>
      <c r="B17" s="19" t="s">
        <v>207</v>
      </c>
      <c r="C17" s="20" t="s">
        <v>208</v>
      </c>
      <c r="D17" s="21" t="s">
        <v>18</v>
      </c>
      <c r="E17" s="9">
        <v>60</v>
      </c>
      <c r="F17" s="8">
        <v>1800</v>
      </c>
      <c r="G17" s="10">
        <f t="shared" si="0"/>
        <v>108000</v>
      </c>
      <c r="H17" s="6" t="s">
        <v>13</v>
      </c>
      <c r="I17" s="7" t="s">
        <v>10</v>
      </c>
    </row>
    <row r="18" spans="1:9" ht="60" x14ac:dyDescent="0.25">
      <c r="A18" s="3">
        <v>13</v>
      </c>
      <c r="B18" s="19" t="s">
        <v>209</v>
      </c>
      <c r="C18" s="20" t="s">
        <v>210</v>
      </c>
      <c r="D18" s="21" t="s">
        <v>18</v>
      </c>
      <c r="E18" s="9">
        <v>6020</v>
      </c>
      <c r="F18" s="8">
        <v>28</v>
      </c>
      <c r="G18" s="10">
        <f t="shared" si="0"/>
        <v>168560</v>
      </c>
      <c r="H18" s="6" t="s">
        <v>13</v>
      </c>
      <c r="I18" s="7" t="s">
        <v>10</v>
      </c>
    </row>
    <row r="19" spans="1:9" ht="60" x14ac:dyDescent="0.25">
      <c r="A19" s="3">
        <v>14</v>
      </c>
      <c r="B19" s="19" t="s">
        <v>211</v>
      </c>
      <c r="C19" s="20" t="s">
        <v>211</v>
      </c>
      <c r="D19" s="21" t="s">
        <v>132</v>
      </c>
      <c r="E19" s="9">
        <v>1002</v>
      </c>
      <c r="F19" s="8">
        <v>198</v>
      </c>
      <c r="G19" s="10">
        <f t="shared" si="0"/>
        <v>198396</v>
      </c>
      <c r="H19" s="6" t="s">
        <v>13</v>
      </c>
      <c r="I19" s="7" t="s">
        <v>10</v>
      </c>
    </row>
    <row r="20" spans="1:9" ht="60" x14ac:dyDescent="0.25">
      <c r="A20" s="3">
        <v>15</v>
      </c>
      <c r="B20" s="19" t="s">
        <v>212</v>
      </c>
      <c r="C20" s="20" t="s">
        <v>212</v>
      </c>
      <c r="D20" s="21" t="s">
        <v>18</v>
      </c>
      <c r="E20" s="9">
        <v>20</v>
      </c>
      <c r="F20" s="8">
        <v>3500</v>
      </c>
      <c r="G20" s="10">
        <f t="shared" si="0"/>
        <v>70000</v>
      </c>
      <c r="H20" s="6" t="s">
        <v>13</v>
      </c>
      <c r="I20" s="7" t="s">
        <v>10</v>
      </c>
    </row>
    <row r="21" spans="1:9" ht="60" x14ac:dyDescent="0.25">
      <c r="A21" s="3">
        <v>16</v>
      </c>
      <c r="B21" s="19" t="s">
        <v>213</v>
      </c>
      <c r="C21" s="20" t="s">
        <v>213</v>
      </c>
      <c r="D21" s="21" t="s">
        <v>18</v>
      </c>
      <c r="E21" s="9">
        <v>20</v>
      </c>
      <c r="F21" s="8">
        <v>3500</v>
      </c>
      <c r="G21" s="10">
        <f t="shared" si="0"/>
        <v>70000</v>
      </c>
      <c r="H21" s="6" t="s">
        <v>13</v>
      </c>
      <c r="I21" s="7" t="s">
        <v>10</v>
      </c>
    </row>
    <row r="22" spans="1:9" ht="60" x14ac:dyDescent="0.25">
      <c r="A22" s="3">
        <v>17</v>
      </c>
      <c r="B22" s="19" t="s">
        <v>214</v>
      </c>
      <c r="C22" s="20" t="s">
        <v>214</v>
      </c>
      <c r="D22" s="21" t="s">
        <v>18</v>
      </c>
      <c r="E22" s="9">
        <v>10</v>
      </c>
      <c r="F22" s="8">
        <v>3500</v>
      </c>
      <c r="G22" s="10">
        <f t="shared" si="0"/>
        <v>35000</v>
      </c>
      <c r="H22" s="6" t="s">
        <v>13</v>
      </c>
      <c r="I22" s="7" t="s">
        <v>10</v>
      </c>
    </row>
    <row r="23" spans="1:9" ht="60" x14ac:dyDescent="0.25">
      <c r="A23" s="3">
        <v>18</v>
      </c>
      <c r="B23" s="19" t="s">
        <v>215</v>
      </c>
      <c r="C23" s="20" t="s">
        <v>216</v>
      </c>
      <c r="D23" s="21" t="s">
        <v>18</v>
      </c>
      <c r="E23" s="9">
        <v>100</v>
      </c>
      <c r="F23" s="8">
        <v>143</v>
      </c>
      <c r="G23" s="10">
        <f t="shared" si="0"/>
        <v>14300</v>
      </c>
      <c r="H23" s="6" t="s">
        <v>13</v>
      </c>
      <c r="I23" s="7" t="s">
        <v>10</v>
      </c>
    </row>
    <row r="24" spans="1:9" ht="135" x14ac:dyDescent="0.25">
      <c r="A24" s="3">
        <v>19</v>
      </c>
      <c r="B24" s="25" t="s">
        <v>217</v>
      </c>
      <c r="C24" s="26" t="s">
        <v>218</v>
      </c>
      <c r="D24" s="27" t="s">
        <v>18</v>
      </c>
      <c r="E24" s="9">
        <v>10</v>
      </c>
      <c r="F24" s="8">
        <v>7500</v>
      </c>
      <c r="G24" s="10">
        <f t="shared" si="0"/>
        <v>75000</v>
      </c>
      <c r="H24" s="6" t="s">
        <v>13</v>
      </c>
      <c r="I24" s="7" t="s">
        <v>10</v>
      </c>
    </row>
    <row r="25" spans="1:9" ht="285" x14ac:dyDescent="0.25">
      <c r="A25" s="3">
        <v>20</v>
      </c>
      <c r="B25" s="19" t="s">
        <v>219</v>
      </c>
      <c r="C25" s="20" t="s">
        <v>220</v>
      </c>
      <c r="D25" s="21" t="s">
        <v>18</v>
      </c>
      <c r="E25" s="9">
        <v>10</v>
      </c>
      <c r="F25" s="8">
        <v>27700</v>
      </c>
      <c r="G25" s="10">
        <f t="shared" si="0"/>
        <v>277000</v>
      </c>
      <c r="H25" s="6" t="s">
        <v>13</v>
      </c>
      <c r="I25" s="7" t="s">
        <v>10</v>
      </c>
    </row>
    <row r="26" spans="1:9" ht="409.5" x14ac:dyDescent="0.25">
      <c r="A26" s="3">
        <v>21</v>
      </c>
      <c r="B26" s="19" t="s">
        <v>221</v>
      </c>
      <c r="C26" s="20" t="s">
        <v>222</v>
      </c>
      <c r="D26" s="21" t="s">
        <v>18</v>
      </c>
      <c r="E26" s="9">
        <v>250</v>
      </c>
      <c r="F26" s="8">
        <v>4900</v>
      </c>
      <c r="G26" s="10">
        <f t="shared" si="0"/>
        <v>1225000</v>
      </c>
      <c r="H26" s="6" t="s">
        <v>13</v>
      </c>
      <c r="I26" s="7" t="s">
        <v>10</v>
      </c>
    </row>
    <row r="27" spans="1:9" ht="60" x14ac:dyDescent="0.25">
      <c r="A27" s="3">
        <v>22</v>
      </c>
      <c r="B27" s="22" t="s">
        <v>223</v>
      </c>
      <c r="C27" s="23" t="s">
        <v>224</v>
      </c>
      <c r="D27" s="27" t="s">
        <v>18</v>
      </c>
      <c r="E27" s="9">
        <v>200</v>
      </c>
      <c r="F27" s="8">
        <v>2000</v>
      </c>
      <c r="G27" s="10">
        <f t="shared" si="0"/>
        <v>400000</v>
      </c>
      <c r="H27" s="6" t="s">
        <v>13</v>
      </c>
      <c r="I27" s="7" t="s">
        <v>10</v>
      </c>
    </row>
    <row r="28" spans="1:9" ht="60" x14ac:dyDescent="0.25">
      <c r="A28" s="3">
        <v>23</v>
      </c>
      <c r="B28" s="22" t="s">
        <v>225</v>
      </c>
      <c r="C28" s="23" t="s">
        <v>226</v>
      </c>
      <c r="D28" s="27" t="s">
        <v>18</v>
      </c>
      <c r="E28" s="9">
        <v>200</v>
      </c>
      <c r="F28" s="8">
        <v>2000</v>
      </c>
      <c r="G28" s="10">
        <f t="shared" si="0"/>
        <v>400000</v>
      </c>
      <c r="H28" s="6" t="s">
        <v>13</v>
      </c>
      <c r="I28" s="7" t="s">
        <v>10</v>
      </c>
    </row>
    <row r="29" spans="1:9" ht="409.5" x14ac:dyDescent="0.25">
      <c r="A29" s="3">
        <v>24</v>
      </c>
      <c r="B29" s="22" t="s">
        <v>227</v>
      </c>
      <c r="C29" s="23" t="s">
        <v>228</v>
      </c>
      <c r="D29" s="27" t="s">
        <v>18</v>
      </c>
      <c r="E29" s="9">
        <v>300</v>
      </c>
      <c r="F29" s="8">
        <v>5900</v>
      </c>
      <c r="G29" s="10">
        <f t="shared" si="0"/>
        <v>1770000</v>
      </c>
      <c r="H29" s="6" t="s">
        <v>13</v>
      </c>
      <c r="I29" s="7" t="s">
        <v>10</v>
      </c>
    </row>
    <row r="30" spans="1:9" ht="60" x14ac:dyDescent="0.25">
      <c r="A30" s="3">
        <v>25</v>
      </c>
      <c r="B30" s="19" t="s">
        <v>229</v>
      </c>
      <c r="C30" s="20" t="s">
        <v>229</v>
      </c>
      <c r="D30" s="21" t="s">
        <v>18</v>
      </c>
      <c r="E30" s="9">
        <v>50</v>
      </c>
      <c r="F30" s="8">
        <v>36035.4</v>
      </c>
      <c r="G30" s="10">
        <f t="shared" si="0"/>
        <v>1801770</v>
      </c>
      <c r="H30" s="6" t="s">
        <v>13</v>
      </c>
      <c r="I30" s="7" t="s">
        <v>10</v>
      </c>
    </row>
    <row r="31" spans="1:9" ht="409.5" x14ac:dyDescent="0.25">
      <c r="A31" s="3">
        <v>26</v>
      </c>
      <c r="B31" s="22" t="s">
        <v>230</v>
      </c>
      <c r="C31" s="23" t="s">
        <v>716</v>
      </c>
      <c r="D31" s="27" t="s">
        <v>18</v>
      </c>
      <c r="E31" s="9">
        <v>100</v>
      </c>
      <c r="F31" s="8">
        <v>14000</v>
      </c>
      <c r="G31" s="10">
        <f t="shared" si="0"/>
        <v>1400000</v>
      </c>
      <c r="H31" s="6" t="s">
        <v>13</v>
      </c>
      <c r="I31" s="7" t="s">
        <v>10</v>
      </c>
    </row>
    <row r="32" spans="1:9" ht="60" x14ac:dyDescent="0.25">
      <c r="A32" s="3">
        <v>27</v>
      </c>
      <c r="B32" s="22" t="s">
        <v>231</v>
      </c>
      <c r="C32" s="23" t="s">
        <v>232</v>
      </c>
      <c r="D32" s="27" t="s">
        <v>18</v>
      </c>
      <c r="E32" s="9">
        <v>100</v>
      </c>
      <c r="F32" s="8">
        <v>4250</v>
      </c>
      <c r="G32" s="10">
        <f t="shared" si="0"/>
        <v>425000</v>
      </c>
      <c r="H32" s="6" t="s">
        <v>13</v>
      </c>
      <c r="I32" s="7" t="s">
        <v>10</v>
      </c>
    </row>
    <row r="33" spans="1:9" ht="135" x14ac:dyDescent="0.25">
      <c r="A33" s="3">
        <v>28</v>
      </c>
      <c r="B33" s="19" t="s">
        <v>233</v>
      </c>
      <c r="C33" s="20" t="s">
        <v>234</v>
      </c>
      <c r="D33" s="21" t="s">
        <v>18</v>
      </c>
      <c r="E33" s="9">
        <v>200</v>
      </c>
      <c r="F33" s="8">
        <v>9000</v>
      </c>
      <c r="G33" s="10">
        <f t="shared" si="0"/>
        <v>1800000</v>
      </c>
      <c r="H33" s="6" t="s">
        <v>13</v>
      </c>
      <c r="I33" s="7" t="s">
        <v>10</v>
      </c>
    </row>
    <row r="34" spans="1:9" ht="90" x14ac:dyDescent="0.25">
      <c r="A34" s="3">
        <v>29</v>
      </c>
      <c r="B34" s="22" t="s">
        <v>235</v>
      </c>
      <c r="C34" s="23" t="s">
        <v>236</v>
      </c>
      <c r="D34" s="27" t="s">
        <v>18</v>
      </c>
      <c r="E34" s="9">
        <v>1000</v>
      </c>
      <c r="F34" s="8">
        <v>102</v>
      </c>
      <c r="G34" s="10">
        <f t="shared" si="0"/>
        <v>102000</v>
      </c>
      <c r="H34" s="6" t="s">
        <v>13</v>
      </c>
      <c r="I34" s="7" t="s">
        <v>10</v>
      </c>
    </row>
    <row r="35" spans="1:9" ht="90" x14ac:dyDescent="0.25">
      <c r="A35" s="3">
        <v>30</v>
      </c>
      <c r="B35" s="22" t="s">
        <v>237</v>
      </c>
      <c r="C35" s="23" t="s">
        <v>238</v>
      </c>
      <c r="D35" s="27" t="s">
        <v>18</v>
      </c>
      <c r="E35" s="9">
        <v>1000</v>
      </c>
      <c r="F35" s="8">
        <v>142.56</v>
      </c>
      <c r="G35" s="10">
        <f t="shared" si="0"/>
        <v>142560</v>
      </c>
      <c r="H35" s="6" t="s">
        <v>13</v>
      </c>
      <c r="I35" s="7" t="s">
        <v>10</v>
      </c>
    </row>
    <row r="36" spans="1:9" ht="90" x14ac:dyDescent="0.25">
      <c r="A36" s="3">
        <v>31</v>
      </c>
      <c r="B36" s="22" t="s">
        <v>239</v>
      </c>
      <c r="C36" s="23" t="s">
        <v>240</v>
      </c>
      <c r="D36" s="27" t="s">
        <v>18</v>
      </c>
      <c r="E36" s="9">
        <v>1100</v>
      </c>
      <c r="F36" s="8">
        <v>168.9</v>
      </c>
      <c r="G36" s="10">
        <f t="shared" si="0"/>
        <v>185790</v>
      </c>
      <c r="H36" s="6" t="s">
        <v>13</v>
      </c>
      <c r="I36" s="7" t="s">
        <v>10</v>
      </c>
    </row>
    <row r="37" spans="1:9" ht="150" x14ac:dyDescent="0.25">
      <c r="A37" s="3">
        <v>32</v>
      </c>
      <c r="B37" s="25" t="s">
        <v>241</v>
      </c>
      <c r="C37" s="23" t="s">
        <v>242</v>
      </c>
      <c r="D37" s="27" t="s">
        <v>18</v>
      </c>
      <c r="E37" s="9">
        <v>1500</v>
      </c>
      <c r="F37" s="8">
        <v>125.5</v>
      </c>
      <c r="G37" s="10">
        <f t="shared" si="0"/>
        <v>188250</v>
      </c>
      <c r="H37" s="6" t="s">
        <v>13</v>
      </c>
      <c r="I37" s="7" t="s">
        <v>10</v>
      </c>
    </row>
    <row r="38" spans="1:9" ht="150" x14ac:dyDescent="0.25">
      <c r="A38" s="3">
        <v>33</v>
      </c>
      <c r="B38" s="25" t="s">
        <v>243</v>
      </c>
      <c r="C38" s="23" t="s">
        <v>244</v>
      </c>
      <c r="D38" s="27" t="s">
        <v>18</v>
      </c>
      <c r="E38" s="9">
        <v>800</v>
      </c>
      <c r="F38" s="8">
        <v>425.34</v>
      </c>
      <c r="G38" s="10">
        <f t="shared" si="0"/>
        <v>340272</v>
      </c>
      <c r="H38" s="6" t="s">
        <v>13</v>
      </c>
      <c r="I38" s="7" t="s">
        <v>10</v>
      </c>
    </row>
    <row r="39" spans="1:9" ht="225" x14ac:dyDescent="0.25">
      <c r="A39" s="3">
        <v>34</v>
      </c>
      <c r="B39" s="22" t="s">
        <v>245</v>
      </c>
      <c r="C39" s="23" t="s">
        <v>246</v>
      </c>
      <c r="D39" s="27" t="s">
        <v>18</v>
      </c>
      <c r="E39" s="9">
        <v>50</v>
      </c>
      <c r="F39" s="8">
        <v>9200</v>
      </c>
      <c r="G39" s="10">
        <f t="shared" si="0"/>
        <v>460000</v>
      </c>
      <c r="H39" s="6" t="s">
        <v>13</v>
      </c>
      <c r="I39" s="7" t="s">
        <v>10</v>
      </c>
    </row>
    <row r="40" spans="1:9" ht="300" x14ac:dyDescent="0.25">
      <c r="A40" s="3">
        <v>35</v>
      </c>
      <c r="B40" s="22" t="s">
        <v>247</v>
      </c>
      <c r="C40" s="23" t="s">
        <v>248</v>
      </c>
      <c r="D40" s="27" t="s">
        <v>18</v>
      </c>
      <c r="E40" s="9">
        <v>70</v>
      </c>
      <c r="F40" s="8">
        <v>9430</v>
      </c>
      <c r="G40" s="10">
        <f t="shared" si="0"/>
        <v>660100</v>
      </c>
      <c r="H40" s="6" t="s">
        <v>13</v>
      </c>
      <c r="I40" s="7" t="s">
        <v>10</v>
      </c>
    </row>
    <row r="41" spans="1:9" ht="300" x14ac:dyDescent="0.25">
      <c r="A41" s="3">
        <v>36</v>
      </c>
      <c r="B41" s="22" t="s">
        <v>249</v>
      </c>
      <c r="C41" s="23" t="s">
        <v>250</v>
      </c>
      <c r="D41" s="27" t="s">
        <v>18</v>
      </c>
      <c r="E41" s="9">
        <v>70</v>
      </c>
      <c r="F41" s="8">
        <v>20490</v>
      </c>
      <c r="G41" s="10">
        <f t="shared" si="0"/>
        <v>1434300</v>
      </c>
      <c r="H41" s="6" t="s">
        <v>13</v>
      </c>
      <c r="I41" s="7" t="s">
        <v>10</v>
      </c>
    </row>
    <row r="42" spans="1:9" ht="330" x14ac:dyDescent="0.25">
      <c r="A42" s="3">
        <v>37</v>
      </c>
      <c r="B42" s="22" t="s">
        <v>251</v>
      </c>
      <c r="C42" s="23" t="s">
        <v>252</v>
      </c>
      <c r="D42" s="27" t="s">
        <v>18</v>
      </c>
      <c r="E42" s="9">
        <v>20</v>
      </c>
      <c r="F42" s="8">
        <v>53690</v>
      </c>
      <c r="G42" s="10">
        <f t="shared" si="0"/>
        <v>1073800</v>
      </c>
      <c r="H42" s="6" t="s">
        <v>13</v>
      </c>
      <c r="I42" s="7" t="s">
        <v>10</v>
      </c>
    </row>
    <row r="43" spans="1:9" ht="60" x14ac:dyDescent="0.25">
      <c r="A43" s="3">
        <v>38</v>
      </c>
      <c r="B43" s="19" t="s">
        <v>253</v>
      </c>
      <c r="C43" s="20" t="s">
        <v>253</v>
      </c>
      <c r="D43" s="21" t="s">
        <v>18</v>
      </c>
      <c r="E43" s="9">
        <v>100</v>
      </c>
      <c r="F43" s="8">
        <v>36035</v>
      </c>
      <c r="G43" s="10">
        <f t="shared" si="0"/>
        <v>3603500</v>
      </c>
      <c r="H43" s="6" t="s">
        <v>13</v>
      </c>
      <c r="I43" s="7" t="s">
        <v>10</v>
      </c>
    </row>
    <row r="44" spans="1:9" ht="60" x14ac:dyDescent="0.25">
      <c r="A44" s="3">
        <v>39</v>
      </c>
      <c r="B44" s="19" t="s">
        <v>254</v>
      </c>
      <c r="C44" s="20" t="s">
        <v>255</v>
      </c>
      <c r="D44" s="21" t="s">
        <v>18</v>
      </c>
      <c r="E44" s="9">
        <v>20</v>
      </c>
      <c r="F44" s="8">
        <v>1400</v>
      </c>
      <c r="G44" s="10">
        <f t="shared" si="0"/>
        <v>28000</v>
      </c>
      <c r="H44" s="6" t="s">
        <v>13</v>
      </c>
      <c r="I44" s="7" t="s">
        <v>10</v>
      </c>
    </row>
    <row r="45" spans="1:9" ht="60" x14ac:dyDescent="0.25">
      <c r="A45" s="3">
        <v>40</v>
      </c>
      <c r="B45" s="22" t="s">
        <v>256</v>
      </c>
      <c r="C45" s="23" t="s">
        <v>257</v>
      </c>
      <c r="D45" s="21" t="s">
        <v>18</v>
      </c>
      <c r="E45" s="9">
        <v>5000</v>
      </c>
      <c r="F45" s="8">
        <v>419</v>
      </c>
      <c r="G45" s="10">
        <f t="shared" si="0"/>
        <v>2095000</v>
      </c>
      <c r="H45" s="6" t="s">
        <v>13</v>
      </c>
      <c r="I45" s="7" t="s">
        <v>10</v>
      </c>
    </row>
    <row r="46" spans="1:9" ht="60" x14ac:dyDescent="0.25">
      <c r="A46" s="3">
        <v>41</v>
      </c>
      <c r="B46" s="22" t="s">
        <v>187</v>
      </c>
      <c r="C46" s="23" t="s">
        <v>188</v>
      </c>
      <c r="D46" s="21" t="s">
        <v>18</v>
      </c>
      <c r="E46" s="9">
        <v>400</v>
      </c>
      <c r="F46" s="8">
        <v>385</v>
      </c>
      <c r="G46" s="10">
        <f t="shared" si="0"/>
        <v>154000</v>
      </c>
      <c r="H46" s="6" t="s">
        <v>13</v>
      </c>
      <c r="I46" s="7" t="s">
        <v>10</v>
      </c>
    </row>
    <row r="47" spans="1:9" ht="60" x14ac:dyDescent="0.25">
      <c r="A47" s="3">
        <v>42</v>
      </c>
      <c r="B47" s="19" t="s">
        <v>258</v>
      </c>
      <c r="C47" s="20" t="s">
        <v>259</v>
      </c>
      <c r="D47" s="21" t="s">
        <v>260</v>
      </c>
      <c r="E47" s="9">
        <v>2800</v>
      </c>
      <c r="F47" s="8">
        <v>432</v>
      </c>
      <c r="G47" s="10">
        <f t="shared" si="0"/>
        <v>1209600</v>
      </c>
      <c r="H47" s="6" t="s">
        <v>13</v>
      </c>
      <c r="I47" s="7" t="s">
        <v>10</v>
      </c>
    </row>
    <row r="48" spans="1:9" ht="60" x14ac:dyDescent="0.25">
      <c r="A48" s="3">
        <v>43</v>
      </c>
      <c r="B48" s="19" t="s">
        <v>261</v>
      </c>
      <c r="C48" s="20" t="s">
        <v>262</v>
      </c>
      <c r="D48" s="21" t="s">
        <v>201</v>
      </c>
      <c r="E48" s="9">
        <v>50</v>
      </c>
      <c r="F48" s="8">
        <v>3256.25</v>
      </c>
      <c r="G48" s="10">
        <f t="shared" si="0"/>
        <v>162812.5</v>
      </c>
      <c r="H48" s="6" t="s">
        <v>13</v>
      </c>
      <c r="I48" s="7" t="s">
        <v>10</v>
      </c>
    </row>
    <row r="49" spans="1:10" ht="60" x14ac:dyDescent="0.25">
      <c r="A49" s="3">
        <v>44</v>
      </c>
      <c r="B49" s="19" t="s">
        <v>82</v>
      </c>
      <c r="C49" s="20" t="s">
        <v>83</v>
      </c>
      <c r="D49" s="21" t="s">
        <v>18</v>
      </c>
      <c r="E49" s="9">
        <v>2100</v>
      </c>
      <c r="F49" s="8">
        <v>11200</v>
      </c>
      <c r="G49" s="10">
        <f t="shared" si="0"/>
        <v>23520000</v>
      </c>
      <c r="H49" s="6" t="s">
        <v>13</v>
      </c>
      <c r="I49" s="7" t="s">
        <v>10</v>
      </c>
    </row>
    <row r="50" spans="1:10" ht="75" x14ac:dyDescent="0.25">
      <c r="A50" s="3">
        <v>45</v>
      </c>
      <c r="B50" s="22" t="s">
        <v>263</v>
      </c>
      <c r="C50" s="23" t="s">
        <v>264</v>
      </c>
      <c r="D50" s="27" t="s">
        <v>18</v>
      </c>
      <c r="E50" s="9">
        <v>155</v>
      </c>
      <c r="F50" s="8">
        <v>40588</v>
      </c>
      <c r="G50" s="10">
        <f t="shared" si="0"/>
        <v>6291140</v>
      </c>
      <c r="H50" s="6" t="s">
        <v>13</v>
      </c>
      <c r="I50" s="7" t="s">
        <v>10</v>
      </c>
    </row>
    <row r="51" spans="1:10" ht="75" x14ac:dyDescent="0.25">
      <c r="A51" s="3">
        <v>46</v>
      </c>
      <c r="B51" s="22" t="s">
        <v>265</v>
      </c>
      <c r="C51" s="23" t="s">
        <v>266</v>
      </c>
      <c r="D51" s="27" t="s">
        <v>18</v>
      </c>
      <c r="E51" s="9">
        <v>40</v>
      </c>
      <c r="F51" s="8">
        <v>48800</v>
      </c>
      <c r="G51" s="10">
        <f t="shared" si="0"/>
        <v>1952000</v>
      </c>
      <c r="H51" s="6" t="s">
        <v>13</v>
      </c>
      <c r="I51" s="7" t="s">
        <v>10</v>
      </c>
    </row>
    <row r="52" spans="1:10" ht="90" x14ac:dyDescent="0.25">
      <c r="A52" s="3">
        <v>47</v>
      </c>
      <c r="B52" s="22" t="s">
        <v>267</v>
      </c>
      <c r="C52" s="23" t="s">
        <v>268</v>
      </c>
      <c r="D52" s="27" t="s">
        <v>18</v>
      </c>
      <c r="E52" s="9">
        <v>20</v>
      </c>
      <c r="F52" s="8">
        <v>72961.75</v>
      </c>
      <c r="G52" s="10">
        <f t="shared" si="0"/>
        <v>1459235</v>
      </c>
      <c r="H52" s="6" t="s">
        <v>13</v>
      </c>
      <c r="I52" s="7" t="s">
        <v>10</v>
      </c>
    </row>
    <row r="53" spans="1:10" ht="60" x14ac:dyDescent="0.25">
      <c r="A53" s="3">
        <v>48</v>
      </c>
      <c r="B53" s="19" t="s">
        <v>64</v>
      </c>
      <c r="C53" s="20" t="s">
        <v>65</v>
      </c>
      <c r="D53" s="27" t="s">
        <v>18</v>
      </c>
      <c r="E53" s="9">
        <v>350</v>
      </c>
      <c r="F53" s="8">
        <v>15500</v>
      </c>
      <c r="G53" s="10">
        <f t="shared" si="0"/>
        <v>5425000</v>
      </c>
      <c r="H53" s="6" t="s">
        <v>13</v>
      </c>
      <c r="I53" s="7" t="s">
        <v>10</v>
      </c>
    </row>
    <row r="54" spans="1:10" ht="60" x14ac:dyDescent="0.25">
      <c r="A54" s="3">
        <v>49</v>
      </c>
      <c r="B54" s="22" t="s">
        <v>269</v>
      </c>
      <c r="C54" s="23" t="s">
        <v>269</v>
      </c>
      <c r="D54" s="27" t="s">
        <v>18</v>
      </c>
      <c r="E54" s="9">
        <v>70</v>
      </c>
      <c r="F54" s="8">
        <v>406</v>
      </c>
      <c r="G54" s="10">
        <f t="shared" si="0"/>
        <v>28420</v>
      </c>
      <c r="H54" s="6" t="s">
        <v>13</v>
      </c>
      <c r="I54" s="7" t="s">
        <v>10</v>
      </c>
    </row>
    <row r="55" spans="1:10" ht="75" x14ac:dyDescent="0.25">
      <c r="A55" s="3">
        <v>50</v>
      </c>
      <c r="B55" s="22" t="s">
        <v>270</v>
      </c>
      <c r="C55" s="20" t="s">
        <v>271</v>
      </c>
      <c r="D55" s="21" t="s">
        <v>132</v>
      </c>
      <c r="E55" s="9">
        <v>2300</v>
      </c>
      <c r="F55" s="8">
        <v>1480</v>
      </c>
      <c r="G55" s="10">
        <f t="shared" si="0"/>
        <v>3404000</v>
      </c>
      <c r="H55" s="6" t="s">
        <v>13</v>
      </c>
      <c r="I55" s="7" t="s">
        <v>10</v>
      </c>
    </row>
    <row r="56" spans="1:10" ht="90" x14ac:dyDescent="0.25">
      <c r="A56" s="3">
        <v>51</v>
      </c>
      <c r="B56" s="22" t="s">
        <v>272</v>
      </c>
      <c r="C56" s="20" t="s">
        <v>273</v>
      </c>
      <c r="D56" s="21" t="s">
        <v>18</v>
      </c>
      <c r="E56" s="9">
        <v>75000</v>
      </c>
      <c r="F56" s="8">
        <v>91.75</v>
      </c>
      <c r="G56" s="10">
        <f t="shared" si="0"/>
        <v>6881250</v>
      </c>
      <c r="H56" s="6" t="s">
        <v>13</v>
      </c>
      <c r="I56" s="7" t="s">
        <v>10</v>
      </c>
    </row>
    <row r="57" spans="1:10" ht="120" x14ac:dyDescent="0.25">
      <c r="A57" s="3">
        <v>52</v>
      </c>
      <c r="B57" s="19" t="s">
        <v>274</v>
      </c>
      <c r="C57" s="20" t="s">
        <v>275</v>
      </c>
      <c r="D57" s="21" t="s">
        <v>18</v>
      </c>
      <c r="E57" s="9">
        <v>150</v>
      </c>
      <c r="F57" s="8">
        <v>9900</v>
      </c>
      <c r="G57" s="10">
        <f t="shared" si="0"/>
        <v>1485000</v>
      </c>
      <c r="H57" s="6" t="s">
        <v>13</v>
      </c>
      <c r="I57" s="7" t="s">
        <v>10</v>
      </c>
    </row>
    <row r="58" spans="1:10" ht="409.5" x14ac:dyDescent="0.25">
      <c r="A58" s="3">
        <v>53</v>
      </c>
      <c r="B58" s="22" t="s">
        <v>276</v>
      </c>
      <c r="C58" s="26" t="s">
        <v>277</v>
      </c>
      <c r="D58" s="28" t="s">
        <v>18</v>
      </c>
      <c r="E58" s="9">
        <v>150</v>
      </c>
      <c r="F58" s="8">
        <v>9900</v>
      </c>
      <c r="G58" s="10">
        <f t="shared" si="0"/>
        <v>1485000</v>
      </c>
      <c r="H58" s="6" t="s">
        <v>13</v>
      </c>
      <c r="I58" s="7" t="s">
        <v>10</v>
      </c>
    </row>
    <row r="59" spans="1:10" ht="240" x14ac:dyDescent="0.25">
      <c r="A59" s="3">
        <v>54</v>
      </c>
      <c r="B59" s="22" t="s">
        <v>714</v>
      </c>
      <c r="C59" s="22" t="s">
        <v>278</v>
      </c>
      <c r="D59" s="27" t="s">
        <v>18</v>
      </c>
      <c r="E59" s="9">
        <v>100</v>
      </c>
      <c r="F59" s="8">
        <v>9830</v>
      </c>
      <c r="G59" s="10">
        <f t="shared" si="0"/>
        <v>983000</v>
      </c>
      <c r="H59" s="6" t="s">
        <v>13</v>
      </c>
      <c r="I59" s="7" t="s">
        <v>10</v>
      </c>
    </row>
    <row r="60" spans="1:10" ht="255" x14ac:dyDescent="0.25">
      <c r="A60" s="3">
        <v>55</v>
      </c>
      <c r="B60" s="22" t="s">
        <v>715</v>
      </c>
      <c r="C60" s="22" t="s">
        <v>279</v>
      </c>
      <c r="D60" s="27" t="s">
        <v>18</v>
      </c>
      <c r="E60" s="9">
        <v>150</v>
      </c>
      <c r="F60" s="8">
        <v>9900</v>
      </c>
      <c r="G60" s="10">
        <f t="shared" si="0"/>
        <v>1485000</v>
      </c>
      <c r="H60" s="6" t="s">
        <v>13</v>
      </c>
      <c r="I60" s="7" t="s">
        <v>10</v>
      </c>
    </row>
    <row r="61" spans="1:10" ht="60" x14ac:dyDescent="0.25">
      <c r="A61" s="3">
        <v>56</v>
      </c>
      <c r="B61" s="19" t="s">
        <v>280</v>
      </c>
      <c r="C61" s="20" t="s">
        <v>281</v>
      </c>
      <c r="D61" s="21" t="s">
        <v>18</v>
      </c>
      <c r="E61" s="9">
        <v>7000</v>
      </c>
      <c r="F61" s="8">
        <v>73.680000000000007</v>
      </c>
      <c r="G61" s="10">
        <f t="shared" si="0"/>
        <v>515760.00000000006</v>
      </c>
      <c r="H61" s="6" t="s">
        <v>13</v>
      </c>
      <c r="I61" s="7" t="s">
        <v>10</v>
      </c>
      <c r="J61" s="37"/>
    </row>
    <row r="62" spans="1:10" ht="60" x14ac:dyDescent="0.25">
      <c r="A62" s="3">
        <v>57</v>
      </c>
      <c r="B62" s="19" t="s">
        <v>282</v>
      </c>
      <c r="C62" s="20" t="s">
        <v>283</v>
      </c>
      <c r="D62" s="21" t="s">
        <v>18</v>
      </c>
      <c r="E62" s="9">
        <v>300</v>
      </c>
      <c r="F62" s="8">
        <v>81.05</v>
      </c>
      <c r="G62" s="10">
        <f t="shared" si="0"/>
        <v>24315</v>
      </c>
      <c r="H62" s="6" t="s">
        <v>13</v>
      </c>
      <c r="I62" s="7" t="s">
        <v>10</v>
      </c>
      <c r="J62" s="37"/>
    </row>
    <row r="63" spans="1:10" ht="90" x14ac:dyDescent="0.25">
      <c r="A63" s="3">
        <v>58</v>
      </c>
      <c r="B63" s="22" t="s">
        <v>284</v>
      </c>
      <c r="C63" s="26" t="s">
        <v>285</v>
      </c>
      <c r="D63" s="21" t="s">
        <v>18</v>
      </c>
      <c r="E63" s="9">
        <v>3600</v>
      </c>
      <c r="F63" s="8">
        <v>100.87</v>
      </c>
      <c r="G63" s="10">
        <f t="shared" si="0"/>
        <v>363132</v>
      </c>
      <c r="H63" s="6" t="s">
        <v>13</v>
      </c>
      <c r="I63" s="7" t="s">
        <v>10</v>
      </c>
      <c r="J63" s="37"/>
    </row>
    <row r="64" spans="1:10" ht="120" x14ac:dyDescent="0.25">
      <c r="A64" s="3">
        <v>59</v>
      </c>
      <c r="B64" s="22" t="s">
        <v>286</v>
      </c>
      <c r="C64" s="26" t="s">
        <v>287</v>
      </c>
      <c r="D64" s="28" t="s">
        <v>18</v>
      </c>
      <c r="E64" s="9">
        <v>90</v>
      </c>
      <c r="F64" s="8">
        <v>3500</v>
      </c>
      <c r="G64" s="10">
        <f t="shared" si="0"/>
        <v>315000</v>
      </c>
      <c r="H64" s="6" t="s">
        <v>13</v>
      </c>
      <c r="I64" s="7" t="s">
        <v>10</v>
      </c>
    </row>
    <row r="65" spans="1:10" ht="225" x14ac:dyDescent="0.25">
      <c r="A65" s="3">
        <v>60</v>
      </c>
      <c r="B65" s="19" t="s">
        <v>16</v>
      </c>
      <c r="C65" s="20" t="s">
        <v>17</v>
      </c>
      <c r="D65" s="21" t="s">
        <v>18</v>
      </c>
      <c r="E65" s="9">
        <v>15</v>
      </c>
      <c r="F65" s="8">
        <v>22245</v>
      </c>
      <c r="G65" s="10">
        <f t="shared" si="0"/>
        <v>333675</v>
      </c>
      <c r="H65" s="6" t="s">
        <v>13</v>
      </c>
      <c r="I65" s="7" t="s">
        <v>10</v>
      </c>
    </row>
    <row r="66" spans="1:10" ht="60" x14ac:dyDescent="0.25">
      <c r="A66" s="3">
        <v>61</v>
      </c>
      <c r="B66" s="19" t="s">
        <v>288</v>
      </c>
      <c r="C66" s="20" t="s">
        <v>288</v>
      </c>
      <c r="D66" s="21" t="s">
        <v>18</v>
      </c>
      <c r="E66" s="9">
        <v>15</v>
      </c>
      <c r="F66" s="8">
        <v>260</v>
      </c>
      <c r="G66" s="10">
        <f t="shared" si="0"/>
        <v>3900</v>
      </c>
      <c r="H66" s="6" t="s">
        <v>13</v>
      </c>
      <c r="I66" s="7" t="s">
        <v>10</v>
      </c>
    </row>
    <row r="67" spans="1:10" ht="135" x14ac:dyDescent="0.25">
      <c r="A67" s="3">
        <v>62</v>
      </c>
      <c r="B67" s="22" t="s">
        <v>289</v>
      </c>
      <c r="C67" s="26" t="s">
        <v>290</v>
      </c>
      <c r="D67" s="21" t="s">
        <v>18</v>
      </c>
      <c r="E67" s="9">
        <v>42</v>
      </c>
      <c r="F67" s="8">
        <v>3500</v>
      </c>
      <c r="G67" s="10">
        <f t="shared" si="0"/>
        <v>147000</v>
      </c>
      <c r="H67" s="6" t="s">
        <v>13</v>
      </c>
      <c r="I67" s="7" t="s">
        <v>10</v>
      </c>
    </row>
    <row r="68" spans="1:10" ht="60" x14ac:dyDescent="0.25">
      <c r="A68" s="3">
        <v>63</v>
      </c>
      <c r="B68" s="19" t="s">
        <v>291</v>
      </c>
      <c r="C68" s="20" t="s">
        <v>292</v>
      </c>
      <c r="D68" s="21" t="s">
        <v>18</v>
      </c>
      <c r="E68" s="9">
        <v>4334</v>
      </c>
      <c r="F68" s="8">
        <v>120</v>
      </c>
      <c r="G68" s="10">
        <f t="shared" si="0"/>
        <v>520080</v>
      </c>
      <c r="H68" s="6" t="s">
        <v>13</v>
      </c>
      <c r="I68" s="7" t="s">
        <v>10</v>
      </c>
      <c r="J68" s="37"/>
    </row>
    <row r="69" spans="1:10" ht="60" x14ac:dyDescent="0.25">
      <c r="A69" s="3">
        <v>64</v>
      </c>
      <c r="B69" s="19" t="s">
        <v>293</v>
      </c>
      <c r="C69" s="20" t="s">
        <v>294</v>
      </c>
      <c r="D69" s="21" t="s">
        <v>18</v>
      </c>
      <c r="E69" s="9">
        <v>3990</v>
      </c>
      <c r="F69" s="8">
        <v>120</v>
      </c>
      <c r="G69" s="10">
        <f t="shared" si="0"/>
        <v>478800</v>
      </c>
      <c r="H69" s="6" t="s">
        <v>13</v>
      </c>
      <c r="I69" s="7" t="s">
        <v>10</v>
      </c>
      <c r="J69" s="37"/>
    </row>
    <row r="70" spans="1:10" ht="60" x14ac:dyDescent="0.25">
      <c r="A70" s="3">
        <v>65</v>
      </c>
      <c r="B70" s="19" t="s">
        <v>295</v>
      </c>
      <c r="C70" s="20" t="s">
        <v>296</v>
      </c>
      <c r="D70" s="21" t="s">
        <v>18</v>
      </c>
      <c r="E70" s="9">
        <v>963</v>
      </c>
      <c r="F70" s="8">
        <v>120</v>
      </c>
      <c r="G70" s="10">
        <f t="shared" si="0"/>
        <v>115560</v>
      </c>
      <c r="H70" s="6" t="s">
        <v>13</v>
      </c>
      <c r="I70" s="7" t="s">
        <v>10</v>
      </c>
      <c r="J70" s="37"/>
    </row>
    <row r="71" spans="1:10" ht="60" x14ac:dyDescent="0.25">
      <c r="A71" s="3">
        <v>66</v>
      </c>
      <c r="B71" s="22" t="s">
        <v>297</v>
      </c>
      <c r="C71" s="23" t="s">
        <v>298</v>
      </c>
      <c r="D71" s="27" t="s">
        <v>18</v>
      </c>
      <c r="E71" s="9">
        <v>70</v>
      </c>
      <c r="F71" s="8">
        <v>2300</v>
      </c>
      <c r="G71" s="10">
        <f t="shared" si="0"/>
        <v>161000</v>
      </c>
      <c r="H71" s="6" t="s">
        <v>13</v>
      </c>
      <c r="I71" s="7" t="s">
        <v>10</v>
      </c>
    </row>
    <row r="72" spans="1:10" ht="60" x14ac:dyDescent="0.25">
      <c r="A72" s="3">
        <v>67</v>
      </c>
      <c r="B72" s="19" t="s">
        <v>299</v>
      </c>
      <c r="C72" s="20" t="s">
        <v>300</v>
      </c>
      <c r="D72" s="21" t="s">
        <v>18</v>
      </c>
      <c r="E72" s="9">
        <v>200</v>
      </c>
      <c r="F72" s="8">
        <v>22.13</v>
      </c>
      <c r="G72" s="10">
        <f t="shared" si="0"/>
        <v>4426</v>
      </c>
      <c r="H72" s="6" t="s">
        <v>13</v>
      </c>
      <c r="I72" s="7" t="s">
        <v>10</v>
      </c>
    </row>
    <row r="73" spans="1:10" ht="60" x14ac:dyDescent="0.25">
      <c r="A73" s="3">
        <v>68</v>
      </c>
      <c r="B73" s="19" t="s">
        <v>301</v>
      </c>
      <c r="C73" s="20" t="s">
        <v>302</v>
      </c>
      <c r="D73" s="21" t="s">
        <v>18</v>
      </c>
      <c r="E73" s="9">
        <v>60</v>
      </c>
      <c r="F73" s="8">
        <v>8400</v>
      </c>
      <c r="G73" s="10">
        <f t="shared" ref="G73:G136" si="1">E73*F73</f>
        <v>504000</v>
      </c>
      <c r="H73" s="6" t="s">
        <v>13</v>
      </c>
      <c r="I73" s="7" t="s">
        <v>10</v>
      </c>
    </row>
    <row r="74" spans="1:10" ht="60" x14ac:dyDescent="0.25">
      <c r="A74" s="3">
        <v>69</v>
      </c>
      <c r="B74" s="19" t="s">
        <v>303</v>
      </c>
      <c r="C74" s="20" t="s">
        <v>303</v>
      </c>
      <c r="D74" s="21" t="s">
        <v>18</v>
      </c>
      <c r="E74" s="9">
        <v>100</v>
      </c>
      <c r="F74" s="8">
        <v>13900</v>
      </c>
      <c r="G74" s="10">
        <f t="shared" si="1"/>
        <v>1390000</v>
      </c>
      <c r="H74" s="6" t="s">
        <v>13</v>
      </c>
      <c r="I74" s="7" t="s">
        <v>10</v>
      </c>
    </row>
    <row r="75" spans="1:10" ht="409.5" x14ac:dyDescent="0.25">
      <c r="A75" s="3">
        <v>70</v>
      </c>
      <c r="B75" s="19" t="s">
        <v>304</v>
      </c>
      <c r="C75" s="20" t="s">
        <v>305</v>
      </c>
      <c r="D75" s="21" t="s">
        <v>18</v>
      </c>
      <c r="E75" s="9">
        <v>30</v>
      </c>
      <c r="F75" s="8">
        <v>6400</v>
      </c>
      <c r="G75" s="10">
        <f t="shared" si="1"/>
        <v>192000</v>
      </c>
      <c r="H75" s="6" t="s">
        <v>13</v>
      </c>
      <c r="I75" s="7" t="s">
        <v>10</v>
      </c>
    </row>
    <row r="76" spans="1:10" ht="60" x14ac:dyDescent="0.25">
      <c r="A76" s="3">
        <v>71</v>
      </c>
      <c r="B76" s="19" t="s">
        <v>306</v>
      </c>
      <c r="C76" s="20" t="s">
        <v>307</v>
      </c>
      <c r="D76" s="21" t="s">
        <v>18</v>
      </c>
      <c r="E76" s="9">
        <v>80</v>
      </c>
      <c r="F76" s="8">
        <v>6900</v>
      </c>
      <c r="G76" s="10">
        <f t="shared" si="1"/>
        <v>552000</v>
      </c>
      <c r="H76" s="6" t="s">
        <v>13</v>
      </c>
      <c r="I76" s="7" t="s">
        <v>10</v>
      </c>
    </row>
    <row r="77" spans="1:10" ht="180" x14ac:dyDescent="0.25">
      <c r="A77" s="3">
        <v>72</v>
      </c>
      <c r="B77" s="19" t="s">
        <v>308</v>
      </c>
      <c r="C77" s="29" t="s">
        <v>309</v>
      </c>
      <c r="D77" s="21" t="s">
        <v>18</v>
      </c>
      <c r="E77" s="9">
        <v>110</v>
      </c>
      <c r="F77" s="8">
        <v>7200</v>
      </c>
      <c r="G77" s="10">
        <f t="shared" si="1"/>
        <v>792000</v>
      </c>
      <c r="H77" s="6" t="s">
        <v>13</v>
      </c>
      <c r="I77" s="7" t="s">
        <v>10</v>
      </c>
    </row>
    <row r="78" spans="1:10" ht="330" x14ac:dyDescent="0.25">
      <c r="A78" s="3">
        <v>73</v>
      </c>
      <c r="B78" s="19" t="s">
        <v>310</v>
      </c>
      <c r="C78" s="20" t="s">
        <v>311</v>
      </c>
      <c r="D78" s="21" t="s">
        <v>18</v>
      </c>
      <c r="E78" s="9">
        <v>200</v>
      </c>
      <c r="F78" s="8">
        <v>3235</v>
      </c>
      <c r="G78" s="10">
        <f t="shared" si="1"/>
        <v>647000</v>
      </c>
      <c r="H78" s="6" t="s">
        <v>13</v>
      </c>
      <c r="I78" s="7" t="s">
        <v>10</v>
      </c>
    </row>
    <row r="79" spans="1:10" ht="90" x14ac:dyDescent="0.25">
      <c r="A79" s="3">
        <v>74</v>
      </c>
      <c r="B79" s="19" t="s">
        <v>312</v>
      </c>
      <c r="C79" s="20" t="s">
        <v>313</v>
      </c>
      <c r="D79" s="21" t="s">
        <v>18</v>
      </c>
      <c r="E79" s="9">
        <v>500</v>
      </c>
      <c r="F79" s="8">
        <v>827.5</v>
      </c>
      <c r="G79" s="10">
        <f t="shared" si="1"/>
        <v>413750</v>
      </c>
      <c r="H79" s="6" t="s">
        <v>13</v>
      </c>
      <c r="I79" s="7" t="s">
        <v>10</v>
      </c>
    </row>
    <row r="80" spans="1:10" ht="90" x14ac:dyDescent="0.25">
      <c r="A80" s="3">
        <v>75</v>
      </c>
      <c r="B80" s="19" t="s">
        <v>314</v>
      </c>
      <c r="C80" s="20" t="s">
        <v>315</v>
      </c>
      <c r="D80" s="21" t="s">
        <v>18</v>
      </c>
      <c r="E80" s="9">
        <v>500</v>
      </c>
      <c r="F80" s="8">
        <v>840</v>
      </c>
      <c r="G80" s="10">
        <f t="shared" si="1"/>
        <v>420000</v>
      </c>
      <c r="H80" s="6" t="s">
        <v>13</v>
      </c>
      <c r="I80" s="7" t="s">
        <v>10</v>
      </c>
    </row>
    <row r="81" spans="1:9" ht="90" x14ac:dyDescent="0.25">
      <c r="A81" s="3">
        <v>76</v>
      </c>
      <c r="B81" s="19" t="s">
        <v>316</v>
      </c>
      <c r="C81" s="20" t="s">
        <v>317</v>
      </c>
      <c r="D81" s="21" t="s">
        <v>18</v>
      </c>
      <c r="E81" s="9">
        <v>1000</v>
      </c>
      <c r="F81" s="8">
        <v>891</v>
      </c>
      <c r="G81" s="10">
        <f t="shared" si="1"/>
        <v>891000</v>
      </c>
      <c r="H81" s="6" t="s">
        <v>13</v>
      </c>
      <c r="I81" s="7" t="s">
        <v>10</v>
      </c>
    </row>
    <row r="82" spans="1:9" ht="90" x14ac:dyDescent="0.25">
      <c r="A82" s="3">
        <v>77</v>
      </c>
      <c r="B82" s="19" t="s">
        <v>318</v>
      </c>
      <c r="C82" s="20" t="s">
        <v>319</v>
      </c>
      <c r="D82" s="21" t="s">
        <v>18</v>
      </c>
      <c r="E82" s="9">
        <v>60</v>
      </c>
      <c r="F82" s="8">
        <v>2305.1999999999998</v>
      </c>
      <c r="G82" s="10">
        <f t="shared" si="1"/>
        <v>138312</v>
      </c>
      <c r="H82" s="6" t="s">
        <v>13</v>
      </c>
      <c r="I82" s="7" t="s">
        <v>10</v>
      </c>
    </row>
    <row r="83" spans="1:9" ht="90" x14ac:dyDescent="0.25">
      <c r="A83" s="3">
        <v>78</v>
      </c>
      <c r="B83" s="19" t="s">
        <v>717</v>
      </c>
      <c r="C83" s="20" t="s">
        <v>320</v>
      </c>
      <c r="D83" s="21" t="s">
        <v>18</v>
      </c>
      <c r="E83" s="9">
        <v>1510</v>
      </c>
      <c r="F83" s="8">
        <v>2726.62</v>
      </c>
      <c r="G83" s="10">
        <f t="shared" si="1"/>
        <v>4117196.1999999997</v>
      </c>
      <c r="H83" s="6" t="s">
        <v>13</v>
      </c>
      <c r="I83" s="7" t="s">
        <v>10</v>
      </c>
    </row>
    <row r="84" spans="1:9" ht="60" x14ac:dyDescent="0.25">
      <c r="A84" s="3">
        <v>79</v>
      </c>
      <c r="B84" s="19" t="s">
        <v>321</v>
      </c>
      <c r="C84" s="20" t="s">
        <v>322</v>
      </c>
      <c r="D84" s="21" t="s">
        <v>18</v>
      </c>
      <c r="E84" s="9">
        <v>10</v>
      </c>
      <c r="F84" s="8">
        <v>1000</v>
      </c>
      <c r="G84" s="10">
        <f t="shared" si="1"/>
        <v>10000</v>
      </c>
      <c r="H84" s="6" t="s">
        <v>13</v>
      </c>
      <c r="I84" s="7" t="s">
        <v>10</v>
      </c>
    </row>
    <row r="85" spans="1:9" ht="165" x14ac:dyDescent="0.25">
      <c r="A85" s="3">
        <v>80</v>
      </c>
      <c r="B85" s="19" t="s">
        <v>323</v>
      </c>
      <c r="C85" s="20" t="s">
        <v>324</v>
      </c>
      <c r="D85" s="21" t="s">
        <v>18</v>
      </c>
      <c r="E85" s="9">
        <v>30</v>
      </c>
      <c r="F85" s="8">
        <v>17217</v>
      </c>
      <c r="G85" s="10">
        <f t="shared" si="1"/>
        <v>516510</v>
      </c>
      <c r="H85" s="6" t="s">
        <v>13</v>
      </c>
      <c r="I85" s="7" t="s">
        <v>10</v>
      </c>
    </row>
    <row r="86" spans="1:9" ht="60" x14ac:dyDescent="0.25">
      <c r="A86" s="3">
        <v>81</v>
      </c>
      <c r="B86" s="30" t="s">
        <v>325</v>
      </c>
      <c r="C86" s="29" t="s">
        <v>326</v>
      </c>
      <c r="D86" s="31" t="s">
        <v>47</v>
      </c>
      <c r="E86" s="9">
        <v>10</v>
      </c>
      <c r="F86" s="8">
        <v>83351</v>
      </c>
      <c r="G86" s="10">
        <f t="shared" si="1"/>
        <v>833510</v>
      </c>
      <c r="H86" s="6" t="s">
        <v>13</v>
      </c>
      <c r="I86" s="7" t="s">
        <v>10</v>
      </c>
    </row>
    <row r="87" spans="1:9" ht="60" x14ac:dyDescent="0.25">
      <c r="A87" s="3">
        <v>82</v>
      </c>
      <c r="B87" s="30" t="s">
        <v>327</v>
      </c>
      <c r="C87" s="29" t="s">
        <v>328</v>
      </c>
      <c r="D87" s="31" t="s">
        <v>18</v>
      </c>
      <c r="E87" s="9">
        <v>10</v>
      </c>
      <c r="F87" s="8">
        <v>30613</v>
      </c>
      <c r="G87" s="10">
        <f t="shared" si="1"/>
        <v>306130</v>
      </c>
      <c r="H87" s="6" t="s">
        <v>13</v>
      </c>
      <c r="I87" s="7" t="s">
        <v>10</v>
      </c>
    </row>
    <row r="88" spans="1:9" ht="60" x14ac:dyDescent="0.25">
      <c r="A88" s="3">
        <v>83</v>
      </c>
      <c r="B88" s="30" t="s">
        <v>329</v>
      </c>
      <c r="C88" s="29" t="s">
        <v>330</v>
      </c>
      <c r="D88" s="31" t="s">
        <v>18</v>
      </c>
      <c r="E88" s="9">
        <v>10</v>
      </c>
      <c r="F88" s="8">
        <v>57899</v>
      </c>
      <c r="G88" s="10">
        <f t="shared" si="1"/>
        <v>578990</v>
      </c>
      <c r="H88" s="6" t="s">
        <v>13</v>
      </c>
      <c r="I88" s="7" t="s">
        <v>10</v>
      </c>
    </row>
    <row r="89" spans="1:9" ht="60" x14ac:dyDescent="0.25">
      <c r="A89" s="3">
        <v>84</v>
      </c>
      <c r="B89" s="19" t="s">
        <v>331</v>
      </c>
      <c r="C89" s="20" t="s">
        <v>332</v>
      </c>
      <c r="D89" s="21" t="s">
        <v>18</v>
      </c>
      <c r="E89" s="9">
        <v>400</v>
      </c>
      <c r="F89" s="8">
        <v>330</v>
      </c>
      <c r="G89" s="10">
        <f t="shared" si="1"/>
        <v>132000</v>
      </c>
      <c r="H89" s="6" t="s">
        <v>13</v>
      </c>
      <c r="I89" s="7" t="s">
        <v>10</v>
      </c>
    </row>
    <row r="90" spans="1:9" ht="105" x14ac:dyDescent="0.25">
      <c r="A90" s="3">
        <v>85</v>
      </c>
      <c r="B90" s="19" t="s">
        <v>333</v>
      </c>
      <c r="C90" s="20" t="s">
        <v>334</v>
      </c>
      <c r="D90" s="21" t="s">
        <v>18</v>
      </c>
      <c r="E90" s="9">
        <v>22000</v>
      </c>
      <c r="F90" s="8">
        <v>222</v>
      </c>
      <c r="G90" s="10">
        <f t="shared" si="1"/>
        <v>4884000</v>
      </c>
      <c r="H90" s="6" t="s">
        <v>13</v>
      </c>
      <c r="I90" s="7" t="s">
        <v>10</v>
      </c>
    </row>
    <row r="91" spans="1:9" ht="180" x14ac:dyDescent="0.25">
      <c r="A91" s="3">
        <v>86</v>
      </c>
      <c r="B91" s="19" t="s">
        <v>66</v>
      </c>
      <c r="C91" s="20" t="s">
        <v>67</v>
      </c>
      <c r="D91" s="21" t="s">
        <v>18</v>
      </c>
      <c r="E91" s="9">
        <v>90</v>
      </c>
      <c r="F91" s="8">
        <v>20000</v>
      </c>
      <c r="G91" s="10">
        <f t="shared" si="1"/>
        <v>1800000</v>
      </c>
      <c r="H91" s="6" t="s">
        <v>13</v>
      </c>
      <c r="I91" s="7" t="s">
        <v>10</v>
      </c>
    </row>
    <row r="92" spans="1:9" ht="210" x14ac:dyDescent="0.25">
      <c r="A92" s="3">
        <v>87</v>
      </c>
      <c r="B92" s="19" t="s">
        <v>335</v>
      </c>
      <c r="C92" s="20" t="s">
        <v>336</v>
      </c>
      <c r="D92" s="21" t="s">
        <v>18</v>
      </c>
      <c r="E92" s="9">
        <v>83500</v>
      </c>
      <c r="F92" s="8">
        <v>173.8</v>
      </c>
      <c r="G92" s="10">
        <f t="shared" si="1"/>
        <v>14512300.000000002</v>
      </c>
      <c r="H92" s="6" t="s">
        <v>13</v>
      </c>
      <c r="I92" s="7" t="s">
        <v>10</v>
      </c>
    </row>
    <row r="93" spans="1:9" ht="75" x14ac:dyDescent="0.25">
      <c r="A93" s="3">
        <v>88</v>
      </c>
      <c r="B93" s="19" t="s">
        <v>337</v>
      </c>
      <c r="C93" s="20" t="s">
        <v>338</v>
      </c>
      <c r="D93" s="21" t="s">
        <v>18</v>
      </c>
      <c r="E93" s="9">
        <v>1000</v>
      </c>
      <c r="F93" s="8">
        <v>9500</v>
      </c>
      <c r="G93" s="10">
        <f t="shared" si="1"/>
        <v>9500000</v>
      </c>
      <c r="H93" s="6" t="s">
        <v>13</v>
      </c>
      <c r="I93" s="7" t="s">
        <v>10</v>
      </c>
    </row>
    <row r="94" spans="1:9" ht="60" x14ac:dyDescent="0.25">
      <c r="A94" s="3">
        <v>89</v>
      </c>
      <c r="B94" s="19" t="s">
        <v>339</v>
      </c>
      <c r="C94" s="20" t="s">
        <v>340</v>
      </c>
      <c r="D94" s="21" t="s">
        <v>18</v>
      </c>
      <c r="E94" s="9">
        <v>250</v>
      </c>
      <c r="F94" s="8">
        <v>12000</v>
      </c>
      <c r="G94" s="10">
        <f t="shared" si="1"/>
        <v>3000000</v>
      </c>
      <c r="H94" s="6" t="s">
        <v>13</v>
      </c>
      <c r="I94" s="7" t="s">
        <v>10</v>
      </c>
    </row>
    <row r="95" spans="1:9" ht="195" x14ac:dyDescent="0.25">
      <c r="A95" s="3">
        <v>90</v>
      </c>
      <c r="B95" s="22" t="s">
        <v>341</v>
      </c>
      <c r="C95" s="26" t="s">
        <v>342</v>
      </c>
      <c r="D95" s="21" t="s">
        <v>18</v>
      </c>
      <c r="E95" s="9">
        <v>120</v>
      </c>
      <c r="F95" s="8">
        <v>2200</v>
      </c>
      <c r="G95" s="10">
        <f t="shared" si="1"/>
        <v>264000</v>
      </c>
      <c r="H95" s="6" t="s">
        <v>13</v>
      </c>
      <c r="I95" s="7" t="s">
        <v>10</v>
      </c>
    </row>
    <row r="96" spans="1:9" ht="90" x14ac:dyDescent="0.25">
      <c r="A96" s="3">
        <v>91</v>
      </c>
      <c r="B96" s="19" t="s">
        <v>343</v>
      </c>
      <c r="C96" s="20" t="s">
        <v>344</v>
      </c>
      <c r="D96" s="21" t="s">
        <v>18</v>
      </c>
      <c r="E96" s="9">
        <v>30000</v>
      </c>
      <c r="F96" s="8">
        <v>54.2</v>
      </c>
      <c r="G96" s="10">
        <f t="shared" si="1"/>
        <v>1626000</v>
      </c>
      <c r="H96" s="6" t="s">
        <v>13</v>
      </c>
      <c r="I96" s="7" t="s">
        <v>10</v>
      </c>
    </row>
    <row r="97" spans="1:10" ht="75" x14ac:dyDescent="0.25">
      <c r="A97" s="3">
        <v>92</v>
      </c>
      <c r="B97" s="19" t="s">
        <v>345</v>
      </c>
      <c r="C97" s="20" t="s">
        <v>346</v>
      </c>
      <c r="D97" s="21" t="s">
        <v>18</v>
      </c>
      <c r="E97" s="9">
        <v>9500</v>
      </c>
      <c r="F97" s="8">
        <v>205</v>
      </c>
      <c r="G97" s="10">
        <f t="shared" si="1"/>
        <v>1947500</v>
      </c>
      <c r="H97" s="6" t="s">
        <v>13</v>
      </c>
      <c r="I97" s="7" t="s">
        <v>10</v>
      </c>
    </row>
    <row r="98" spans="1:10" ht="240" x14ac:dyDescent="0.25">
      <c r="A98" s="3">
        <v>93</v>
      </c>
      <c r="B98" s="19" t="s">
        <v>347</v>
      </c>
      <c r="C98" s="20" t="s">
        <v>348</v>
      </c>
      <c r="D98" s="21" t="s">
        <v>18</v>
      </c>
      <c r="E98" s="9">
        <v>105</v>
      </c>
      <c r="F98" s="8">
        <v>1300</v>
      </c>
      <c r="G98" s="10">
        <f t="shared" si="1"/>
        <v>136500</v>
      </c>
      <c r="H98" s="6" t="s">
        <v>13</v>
      </c>
      <c r="I98" s="7" t="s">
        <v>10</v>
      </c>
    </row>
    <row r="99" spans="1:10" ht="180" x14ac:dyDescent="0.25">
      <c r="A99" s="3">
        <v>94</v>
      </c>
      <c r="B99" s="19" t="s">
        <v>349</v>
      </c>
      <c r="C99" s="20" t="s">
        <v>350</v>
      </c>
      <c r="D99" s="21" t="s">
        <v>18</v>
      </c>
      <c r="E99" s="9">
        <v>102</v>
      </c>
      <c r="F99" s="8">
        <v>1300</v>
      </c>
      <c r="G99" s="10">
        <f t="shared" si="1"/>
        <v>132600</v>
      </c>
      <c r="H99" s="6" t="s">
        <v>13</v>
      </c>
      <c r="I99" s="7" t="s">
        <v>10</v>
      </c>
    </row>
    <row r="100" spans="1:10" ht="375" x14ac:dyDescent="0.25">
      <c r="A100" s="3">
        <v>95</v>
      </c>
      <c r="B100" s="19" t="s">
        <v>117</v>
      </c>
      <c r="C100" s="20" t="s">
        <v>118</v>
      </c>
      <c r="D100" s="21" t="s">
        <v>18</v>
      </c>
      <c r="E100" s="16">
        <v>105</v>
      </c>
      <c r="F100" s="17">
        <v>7600</v>
      </c>
      <c r="G100" s="18">
        <f t="shared" si="1"/>
        <v>798000</v>
      </c>
      <c r="H100" s="15" t="s">
        <v>13</v>
      </c>
      <c r="I100" s="7" t="s">
        <v>10</v>
      </c>
    </row>
    <row r="101" spans="1:10" ht="60" x14ac:dyDescent="0.25">
      <c r="A101" s="3">
        <v>96</v>
      </c>
      <c r="B101" s="22" t="s">
        <v>351</v>
      </c>
      <c r="C101" s="23" t="s">
        <v>352</v>
      </c>
      <c r="D101" s="27" t="s">
        <v>18</v>
      </c>
      <c r="E101" s="16">
        <v>40</v>
      </c>
      <c r="F101" s="17">
        <v>10000</v>
      </c>
      <c r="G101" s="18">
        <f t="shared" si="1"/>
        <v>400000</v>
      </c>
      <c r="H101" s="15" t="s">
        <v>13</v>
      </c>
      <c r="I101" s="7" t="s">
        <v>10</v>
      </c>
    </row>
    <row r="102" spans="1:10" ht="60" x14ac:dyDescent="0.25">
      <c r="A102" s="3">
        <v>97</v>
      </c>
      <c r="B102" s="22" t="s">
        <v>128</v>
      </c>
      <c r="C102" s="23" t="s">
        <v>119</v>
      </c>
      <c r="D102" s="27" t="s">
        <v>18</v>
      </c>
      <c r="E102" s="16">
        <v>100</v>
      </c>
      <c r="F102" s="17">
        <v>12500</v>
      </c>
      <c r="G102" s="18">
        <f t="shared" si="1"/>
        <v>1250000</v>
      </c>
      <c r="H102" s="15" t="s">
        <v>13</v>
      </c>
      <c r="I102" s="7" t="s">
        <v>10</v>
      </c>
    </row>
    <row r="103" spans="1:10" ht="60" x14ac:dyDescent="0.25">
      <c r="A103" s="3">
        <v>98</v>
      </c>
      <c r="B103" s="19" t="s">
        <v>197</v>
      </c>
      <c r="C103" s="20" t="s">
        <v>198</v>
      </c>
      <c r="D103" s="21" t="s">
        <v>18</v>
      </c>
      <c r="E103" s="9">
        <v>30</v>
      </c>
      <c r="F103" s="8">
        <v>34000</v>
      </c>
      <c r="G103" s="18">
        <f t="shared" si="1"/>
        <v>1020000</v>
      </c>
      <c r="H103" s="6" t="s">
        <v>13</v>
      </c>
      <c r="I103" s="7" t="s">
        <v>10</v>
      </c>
    </row>
    <row r="104" spans="1:10" ht="60" x14ac:dyDescent="0.25">
      <c r="A104" s="3">
        <v>99</v>
      </c>
      <c r="B104" s="19" t="s">
        <v>185</v>
      </c>
      <c r="C104" s="20" t="s">
        <v>186</v>
      </c>
      <c r="D104" s="21" t="s">
        <v>18</v>
      </c>
      <c r="E104" s="9">
        <v>300</v>
      </c>
      <c r="F104" s="8">
        <v>39900</v>
      </c>
      <c r="G104" s="18">
        <f t="shared" si="1"/>
        <v>11970000</v>
      </c>
      <c r="H104" s="15" t="s">
        <v>13</v>
      </c>
      <c r="I104" s="7" t="s">
        <v>10</v>
      </c>
    </row>
    <row r="105" spans="1:10" ht="60" x14ac:dyDescent="0.25">
      <c r="A105" s="3">
        <v>100</v>
      </c>
      <c r="B105" s="19" t="s">
        <v>199</v>
      </c>
      <c r="C105" s="20" t="s">
        <v>200</v>
      </c>
      <c r="D105" s="21" t="s">
        <v>18</v>
      </c>
      <c r="E105" s="9">
        <v>50</v>
      </c>
      <c r="F105" s="8">
        <v>64000</v>
      </c>
      <c r="G105" s="18">
        <f t="shared" si="1"/>
        <v>3200000</v>
      </c>
      <c r="H105" s="6" t="s">
        <v>13</v>
      </c>
      <c r="I105" s="7" t="s">
        <v>10</v>
      </c>
    </row>
    <row r="106" spans="1:10" ht="75" x14ac:dyDescent="0.25">
      <c r="A106" s="3">
        <v>101</v>
      </c>
      <c r="B106" s="19" t="s">
        <v>353</v>
      </c>
      <c r="C106" s="20" t="s">
        <v>354</v>
      </c>
      <c r="D106" s="21" t="s">
        <v>46</v>
      </c>
      <c r="E106" s="9">
        <v>300</v>
      </c>
      <c r="F106" s="8">
        <v>1800</v>
      </c>
      <c r="G106" s="18">
        <f t="shared" si="1"/>
        <v>540000</v>
      </c>
      <c r="H106" s="15" t="s">
        <v>13</v>
      </c>
      <c r="I106" s="7" t="s">
        <v>10</v>
      </c>
    </row>
    <row r="107" spans="1:10" ht="150" x14ac:dyDescent="0.25">
      <c r="A107" s="3">
        <v>102</v>
      </c>
      <c r="B107" s="19" t="s">
        <v>355</v>
      </c>
      <c r="C107" s="20" t="s">
        <v>356</v>
      </c>
      <c r="D107" s="21" t="s">
        <v>46</v>
      </c>
      <c r="E107" s="9">
        <v>1000</v>
      </c>
      <c r="F107" s="8">
        <v>2300</v>
      </c>
      <c r="G107" s="18">
        <f t="shared" si="1"/>
        <v>2300000</v>
      </c>
      <c r="H107" s="6" t="s">
        <v>13</v>
      </c>
      <c r="I107" s="7" t="s">
        <v>10</v>
      </c>
    </row>
    <row r="108" spans="1:10" ht="180" x14ac:dyDescent="0.25">
      <c r="A108" s="3">
        <v>103</v>
      </c>
      <c r="B108" s="19" t="s">
        <v>357</v>
      </c>
      <c r="C108" s="20" t="s">
        <v>358</v>
      </c>
      <c r="D108" s="21" t="s">
        <v>46</v>
      </c>
      <c r="E108" s="9">
        <v>200</v>
      </c>
      <c r="F108" s="8">
        <v>720</v>
      </c>
      <c r="G108" s="18">
        <f t="shared" si="1"/>
        <v>144000</v>
      </c>
      <c r="H108" s="15" t="s">
        <v>13</v>
      </c>
      <c r="I108" s="7" t="s">
        <v>10</v>
      </c>
    </row>
    <row r="109" spans="1:10" ht="225" x14ac:dyDescent="0.25">
      <c r="A109" s="3">
        <v>104</v>
      </c>
      <c r="B109" s="19" t="s">
        <v>359</v>
      </c>
      <c r="C109" s="20" t="s">
        <v>360</v>
      </c>
      <c r="D109" s="21" t="s">
        <v>46</v>
      </c>
      <c r="E109" s="9">
        <v>2000</v>
      </c>
      <c r="F109" s="8">
        <v>3140</v>
      </c>
      <c r="G109" s="18">
        <f t="shared" si="1"/>
        <v>6280000</v>
      </c>
      <c r="H109" s="6" t="s">
        <v>13</v>
      </c>
      <c r="I109" s="7" t="s">
        <v>10</v>
      </c>
      <c r="J109" s="37"/>
    </row>
    <row r="110" spans="1:10" ht="409.5" x14ac:dyDescent="0.25">
      <c r="A110" s="3">
        <v>105</v>
      </c>
      <c r="B110" s="19" t="s">
        <v>84</v>
      </c>
      <c r="C110" s="20" t="s">
        <v>85</v>
      </c>
      <c r="D110" s="21" t="s">
        <v>46</v>
      </c>
      <c r="E110" s="9">
        <v>55</v>
      </c>
      <c r="F110" s="8">
        <v>29200</v>
      </c>
      <c r="G110" s="18">
        <f t="shared" si="1"/>
        <v>1606000</v>
      </c>
      <c r="H110" s="15" t="s">
        <v>13</v>
      </c>
      <c r="I110" s="7" t="s">
        <v>10</v>
      </c>
    </row>
    <row r="111" spans="1:10" ht="60" x14ac:dyDescent="0.25">
      <c r="A111" s="3">
        <v>106</v>
      </c>
      <c r="B111" s="22" t="s">
        <v>361</v>
      </c>
      <c r="C111" s="23" t="s">
        <v>362</v>
      </c>
      <c r="D111" s="27" t="s">
        <v>46</v>
      </c>
      <c r="E111" s="9">
        <v>5000</v>
      </c>
      <c r="F111" s="8">
        <v>1070</v>
      </c>
      <c r="G111" s="18">
        <f t="shared" si="1"/>
        <v>5350000</v>
      </c>
      <c r="H111" s="6" t="s">
        <v>13</v>
      </c>
      <c r="I111" s="7" t="s">
        <v>10</v>
      </c>
    </row>
    <row r="112" spans="1:10" ht="60" x14ac:dyDescent="0.25">
      <c r="A112" s="3">
        <v>107</v>
      </c>
      <c r="B112" s="19" t="s">
        <v>363</v>
      </c>
      <c r="C112" s="20" t="s">
        <v>364</v>
      </c>
      <c r="D112" s="21" t="s">
        <v>46</v>
      </c>
      <c r="E112" s="9">
        <v>2000</v>
      </c>
      <c r="F112" s="8">
        <v>477.43</v>
      </c>
      <c r="G112" s="18">
        <f t="shared" si="1"/>
        <v>954860</v>
      </c>
      <c r="H112" s="15" t="s">
        <v>13</v>
      </c>
      <c r="I112" s="7" t="s">
        <v>10</v>
      </c>
    </row>
    <row r="113" spans="1:10" ht="75" x14ac:dyDescent="0.25">
      <c r="A113" s="3">
        <v>108</v>
      </c>
      <c r="B113" s="30" t="s">
        <v>365</v>
      </c>
      <c r="C113" s="29" t="s">
        <v>366</v>
      </c>
      <c r="D113" s="21" t="s">
        <v>47</v>
      </c>
      <c r="E113" s="9">
        <v>1000</v>
      </c>
      <c r="F113" s="8">
        <v>1300</v>
      </c>
      <c r="G113" s="18">
        <f t="shared" si="1"/>
        <v>1300000</v>
      </c>
      <c r="H113" s="6" t="s">
        <v>13</v>
      </c>
      <c r="I113" s="7" t="s">
        <v>10</v>
      </c>
    </row>
    <row r="114" spans="1:10" ht="90" x14ac:dyDescent="0.25">
      <c r="A114" s="3">
        <v>109</v>
      </c>
      <c r="B114" s="30" t="s">
        <v>367</v>
      </c>
      <c r="C114" s="29" t="s">
        <v>368</v>
      </c>
      <c r="D114" s="21" t="s">
        <v>47</v>
      </c>
      <c r="E114" s="9">
        <v>400</v>
      </c>
      <c r="F114" s="8">
        <v>1500</v>
      </c>
      <c r="G114" s="18">
        <f t="shared" si="1"/>
        <v>600000</v>
      </c>
      <c r="H114" s="15" t="s">
        <v>13</v>
      </c>
      <c r="I114" s="7" t="s">
        <v>10</v>
      </c>
    </row>
    <row r="115" spans="1:10" ht="195" x14ac:dyDescent="0.25">
      <c r="A115" s="3">
        <v>110</v>
      </c>
      <c r="B115" s="19" t="s">
        <v>86</v>
      </c>
      <c r="C115" s="20" t="s">
        <v>87</v>
      </c>
      <c r="D115" s="21" t="s">
        <v>46</v>
      </c>
      <c r="E115" s="9">
        <v>205</v>
      </c>
      <c r="F115" s="8">
        <v>13500</v>
      </c>
      <c r="G115" s="18">
        <f t="shared" si="1"/>
        <v>2767500</v>
      </c>
      <c r="H115" s="6" t="s">
        <v>13</v>
      </c>
      <c r="I115" s="7" t="s">
        <v>10</v>
      </c>
    </row>
    <row r="116" spans="1:10" ht="255" x14ac:dyDescent="0.25">
      <c r="A116" s="3">
        <v>111</v>
      </c>
      <c r="B116" s="19" t="s">
        <v>88</v>
      </c>
      <c r="C116" s="20" t="s">
        <v>89</v>
      </c>
      <c r="D116" s="21" t="s">
        <v>46</v>
      </c>
      <c r="E116" s="9">
        <v>700</v>
      </c>
      <c r="F116" s="8">
        <v>13500</v>
      </c>
      <c r="G116" s="18">
        <f t="shared" si="1"/>
        <v>9450000</v>
      </c>
      <c r="H116" s="15" t="s">
        <v>13</v>
      </c>
      <c r="I116" s="7" t="s">
        <v>10</v>
      </c>
    </row>
    <row r="117" spans="1:10" ht="90" x14ac:dyDescent="0.25">
      <c r="A117" s="3">
        <v>112</v>
      </c>
      <c r="B117" s="19" t="s">
        <v>369</v>
      </c>
      <c r="C117" s="20" t="s">
        <v>370</v>
      </c>
      <c r="D117" s="21" t="s">
        <v>46</v>
      </c>
      <c r="E117" s="9">
        <v>1050</v>
      </c>
      <c r="F117" s="8">
        <v>600</v>
      </c>
      <c r="G117" s="18">
        <f t="shared" si="1"/>
        <v>630000</v>
      </c>
      <c r="H117" s="6" t="s">
        <v>13</v>
      </c>
      <c r="I117" s="7" t="s">
        <v>10</v>
      </c>
      <c r="J117" s="37"/>
    </row>
    <row r="118" spans="1:10" ht="75" x14ac:dyDescent="0.25">
      <c r="A118" s="3">
        <v>113</v>
      </c>
      <c r="B118" s="19" t="s">
        <v>371</v>
      </c>
      <c r="C118" s="20" t="s">
        <v>372</v>
      </c>
      <c r="D118" s="21" t="s">
        <v>46</v>
      </c>
      <c r="E118" s="9">
        <v>2000</v>
      </c>
      <c r="F118" s="8">
        <v>2700</v>
      </c>
      <c r="G118" s="18">
        <f t="shared" si="1"/>
        <v>5400000</v>
      </c>
      <c r="H118" s="15" t="s">
        <v>13</v>
      </c>
      <c r="I118" s="7" t="s">
        <v>10</v>
      </c>
    </row>
    <row r="119" spans="1:10" ht="90" x14ac:dyDescent="0.25">
      <c r="A119" s="3">
        <v>114</v>
      </c>
      <c r="B119" s="19" t="s">
        <v>373</v>
      </c>
      <c r="C119" s="20" t="s">
        <v>374</v>
      </c>
      <c r="D119" s="21" t="s">
        <v>46</v>
      </c>
      <c r="E119" s="9">
        <v>300</v>
      </c>
      <c r="F119" s="8">
        <v>4750</v>
      </c>
      <c r="G119" s="18">
        <f t="shared" si="1"/>
        <v>1425000</v>
      </c>
      <c r="H119" s="6" t="s">
        <v>13</v>
      </c>
      <c r="I119" s="7" t="s">
        <v>10</v>
      </c>
      <c r="J119" s="37"/>
    </row>
    <row r="120" spans="1:10" ht="90" x14ac:dyDescent="0.25">
      <c r="A120" s="3">
        <v>115</v>
      </c>
      <c r="B120" s="19" t="s">
        <v>375</v>
      </c>
      <c r="C120" s="20" t="s">
        <v>376</v>
      </c>
      <c r="D120" s="21" t="s">
        <v>46</v>
      </c>
      <c r="E120" s="9">
        <v>40</v>
      </c>
      <c r="F120" s="8">
        <v>6900</v>
      </c>
      <c r="G120" s="18">
        <f t="shared" si="1"/>
        <v>276000</v>
      </c>
      <c r="H120" s="15" t="s">
        <v>13</v>
      </c>
      <c r="I120" s="7" t="s">
        <v>10</v>
      </c>
    </row>
    <row r="121" spans="1:10" ht="180" x14ac:dyDescent="0.25">
      <c r="A121" s="3">
        <v>116</v>
      </c>
      <c r="B121" s="19" t="s">
        <v>377</v>
      </c>
      <c r="C121" s="20" t="s">
        <v>378</v>
      </c>
      <c r="D121" s="21" t="s">
        <v>46</v>
      </c>
      <c r="E121" s="9">
        <v>1300</v>
      </c>
      <c r="F121" s="8">
        <v>3900</v>
      </c>
      <c r="G121" s="18">
        <f t="shared" si="1"/>
        <v>5070000</v>
      </c>
      <c r="H121" s="6" t="s">
        <v>13</v>
      </c>
      <c r="I121" s="7" t="s">
        <v>10</v>
      </c>
    </row>
    <row r="122" spans="1:10" ht="409.5" x14ac:dyDescent="0.25">
      <c r="A122" s="3">
        <v>117</v>
      </c>
      <c r="B122" s="19" t="s">
        <v>379</v>
      </c>
      <c r="C122" s="20" t="s">
        <v>380</v>
      </c>
      <c r="D122" s="21" t="s">
        <v>46</v>
      </c>
      <c r="E122" s="9">
        <v>2557</v>
      </c>
      <c r="F122" s="8">
        <v>8451.2800000000007</v>
      </c>
      <c r="G122" s="18">
        <f t="shared" si="1"/>
        <v>21609922.960000001</v>
      </c>
      <c r="H122" s="15" t="s">
        <v>13</v>
      </c>
      <c r="I122" s="7" t="s">
        <v>10</v>
      </c>
      <c r="J122" s="37"/>
    </row>
    <row r="123" spans="1:10" ht="409.5" x14ac:dyDescent="0.25">
      <c r="A123" s="3">
        <v>118</v>
      </c>
      <c r="B123" s="19" t="s">
        <v>90</v>
      </c>
      <c r="C123" s="20" t="s">
        <v>91</v>
      </c>
      <c r="D123" s="21" t="s">
        <v>46</v>
      </c>
      <c r="E123" s="9">
        <v>5000</v>
      </c>
      <c r="F123" s="8">
        <v>25939</v>
      </c>
      <c r="G123" s="18">
        <f t="shared" si="1"/>
        <v>129695000</v>
      </c>
      <c r="H123" s="6" t="s">
        <v>13</v>
      </c>
      <c r="I123" s="7" t="s">
        <v>10</v>
      </c>
    </row>
    <row r="124" spans="1:10" ht="409.5" x14ac:dyDescent="0.25">
      <c r="A124" s="3">
        <v>119</v>
      </c>
      <c r="B124" s="22" t="s">
        <v>92</v>
      </c>
      <c r="C124" s="23" t="s">
        <v>93</v>
      </c>
      <c r="D124" s="28" t="s">
        <v>46</v>
      </c>
      <c r="E124" s="9">
        <v>210</v>
      </c>
      <c r="F124" s="8">
        <v>35535</v>
      </c>
      <c r="G124" s="18">
        <f t="shared" si="1"/>
        <v>7462350</v>
      </c>
      <c r="H124" s="15" t="s">
        <v>13</v>
      </c>
      <c r="I124" s="7" t="s">
        <v>10</v>
      </c>
    </row>
    <row r="125" spans="1:10" ht="409.5" x14ac:dyDescent="0.25">
      <c r="A125" s="3">
        <v>120</v>
      </c>
      <c r="B125" s="22" t="s">
        <v>381</v>
      </c>
      <c r="C125" s="23" t="s">
        <v>382</v>
      </c>
      <c r="D125" s="28" t="s">
        <v>46</v>
      </c>
      <c r="E125" s="9">
        <v>110</v>
      </c>
      <c r="F125" s="8">
        <v>21380</v>
      </c>
      <c r="G125" s="18">
        <f t="shared" si="1"/>
        <v>2351800</v>
      </c>
      <c r="H125" s="6" t="s">
        <v>13</v>
      </c>
      <c r="I125" s="7" t="s">
        <v>10</v>
      </c>
    </row>
    <row r="126" spans="1:10" ht="409.5" x14ac:dyDescent="0.25">
      <c r="A126" s="3">
        <v>121</v>
      </c>
      <c r="B126" s="22" t="s">
        <v>94</v>
      </c>
      <c r="C126" s="26" t="s">
        <v>95</v>
      </c>
      <c r="D126" s="28" t="s">
        <v>46</v>
      </c>
      <c r="E126" s="9">
        <v>520</v>
      </c>
      <c r="F126" s="8">
        <v>28926</v>
      </c>
      <c r="G126" s="18">
        <f t="shared" si="1"/>
        <v>15041520</v>
      </c>
      <c r="H126" s="15" t="s">
        <v>13</v>
      </c>
      <c r="I126" s="7" t="s">
        <v>10</v>
      </c>
    </row>
    <row r="127" spans="1:10" ht="409.5" x14ac:dyDescent="0.25">
      <c r="A127" s="3">
        <v>122</v>
      </c>
      <c r="B127" s="22" t="s">
        <v>96</v>
      </c>
      <c r="C127" s="23" t="s">
        <v>97</v>
      </c>
      <c r="D127" s="28" t="s">
        <v>46</v>
      </c>
      <c r="E127" s="9">
        <v>820</v>
      </c>
      <c r="F127" s="8">
        <v>49966</v>
      </c>
      <c r="G127" s="18">
        <f t="shared" si="1"/>
        <v>40972120</v>
      </c>
      <c r="H127" s="6" t="s">
        <v>13</v>
      </c>
      <c r="I127" s="7" t="s">
        <v>10</v>
      </c>
    </row>
    <row r="128" spans="1:10" ht="409.5" x14ac:dyDescent="0.25">
      <c r="A128" s="3">
        <v>123</v>
      </c>
      <c r="B128" s="22" t="s">
        <v>383</v>
      </c>
      <c r="C128" s="32" t="s">
        <v>384</v>
      </c>
      <c r="D128" s="28" t="s">
        <v>46</v>
      </c>
      <c r="E128" s="9">
        <v>10</v>
      </c>
      <c r="F128" s="8">
        <v>87000</v>
      </c>
      <c r="G128" s="18">
        <f t="shared" si="1"/>
        <v>870000</v>
      </c>
      <c r="H128" s="15" t="s">
        <v>13</v>
      </c>
      <c r="I128" s="7" t="s">
        <v>10</v>
      </c>
    </row>
    <row r="129" spans="1:9" ht="409.5" x14ac:dyDescent="0.25">
      <c r="A129" s="3">
        <v>124</v>
      </c>
      <c r="B129" s="22" t="s">
        <v>98</v>
      </c>
      <c r="C129" s="23" t="s">
        <v>99</v>
      </c>
      <c r="D129" s="28" t="s">
        <v>46</v>
      </c>
      <c r="E129" s="9">
        <v>4000</v>
      </c>
      <c r="F129" s="8">
        <v>26476</v>
      </c>
      <c r="G129" s="18">
        <f t="shared" si="1"/>
        <v>105904000</v>
      </c>
      <c r="H129" s="6" t="s">
        <v>13</v>
      </c>
      <c r="I129" s="7" t="s">
        <v>10</v>
      </c>
    </row>
    <row r="130" spans="1:9" ht="409.5" x14ac:dyDescent="0.25">
      <c r="A130" s="3">
        <v>125</v>
      </c>
      <c r="B130" s="22" t="s">
        <v>100</v>
      </c>
      <c r="C130" s="23" t="s">
        <v>101</v>
      </c>
      <c r="D130" s="28" t="s">
        <v>46</v>
      </c>
      <c r="E130" s="9">
        <v>3000</v>
      </c>
      <c r="F130" s="8">
        <v>19300</v>
      </c>
      <c r="G130" s="18">
        <f t="shared" si="1"/>
        <v>57900000</v>
      </c>
      <c r="H130" s="15" t="s">
        <v>13</v>
      </c>
      <c r="I130" s="7" t="s">
        <v>10</v>
      </c>
    </row>
    <row r="131" spans="1:9" ht="409.5" x14ac:dyDescent="0.25">
      <c r="A131" s="3">
        <v>126</v>
      </c>
      <c r="B131" s="22" t="s">
        <v>78</v>
      </c>
      <c r="C131" s="23" t="s">
        <v>79</v>
      </c>
      <c r="D131" s="27" t="s">
        <v>46</v>
      </c>
      <c r="E131" s="9">
        <v>400</v>
      </c>
      <c r="F131" s="8">
        <v>2200</v>
      </c>
      <c r="G131" s="18">
        <f t="shared" si="1"/>
        <v>880000</v>
      </c>
      <c r="H131" s="6" t="s">
        <v>13</v>
      </c>
      <c r="I131" s="7" t="s">
        <v>10</v>
      </c>
    </row>
    <row r="132" spans="1:9" ht="330" x14ac:dyDescent="0.25">
      <c r="A132" s="3">
        <v>127</v>
      </c>
      <c r="B132" s="19" t="s">
        <v>19</v>
      </c>
      <c r="C132" s="20" t="s">
        <v>20</v>
      </c>
      <c r="D132" s="21" t="s">
        <v>46</v>
      </c>
      <c r="E132" s="9">
        <v>55</v>
      </c>
      <c r="F132" s="8">
        <v>46550</v>
      </c>
      <c r="G132" s="18">
        <f t="shared" si="1"/>
        <v>2560250</v>
      </c>
      <c r="H132" s="15" t="s">
        <v>13</v>
      </c>
      <c r="I132" s="7" t="s">
        <v>10</v>
      </c>
    </row>
    <row r="133" spans="1:9" ht="60" x14ac:dyDescent="0.25">
      <c r="A133" s="3">
        <v>128</v>
      </c>
      <c r="B133" s="19" t="s">
        <v>21</v>
      </c>
      <c r="C133" s="20" t="s">
        <v>22</v>
      </c>
      <c r="D133" s="21" t="s">
        <v>18</v>
      </c>
      <c r="E133" s="9">
        <v>900</v>
      </c>
      <c r="F133" s="8">
        <v>1420</v>
      </c>
      <c r="G133" s="18">
        <f t="shared" si="1"/>
        <v>1278000</v>
      </c>
      <c r="H133" s="6" t="s">
        <v>13</v>
      </c>
      <c r="I133" s="7" t="s">
        <v>10</v>
      </c>
    </row>
    <row r="134" spans="1:9" ht="75" x14ac:dyDescent="0.25">
      <c r="A134" s="3">
        <v>129</v>
      </c>
      <c r="B134" s="22" t="s">
        <v>23</v>
      </c>
      <c r="C134" s="23" t="s">
        <v>24</v>
      </c>
      <c r="D134" s="27" t="s">
        <v>18</v>
      </c>
      <c r="E134" s="9">
        <v>1400</v>
      </c>
      <c r="F134" s="8">
        <v>13200</v>
      </c>
      <c r="G134" s="18">
        <f t="shared" si="1"/>
        <v>18480000</v>
      </c>
      <c r="H134" s="15" t="s">
        <v>13</v>
      </c>
      <c r="I134" s="7" t="s">
        <v>10</v>
      </c>
    </row>
    <row r="135" spans="1:9" ht="409.5" x14ac:dyDescent="0.25">
      <c r="A135" s="3">
        <v>130</v>
      </c>
      <c r="B135" s="19" t="s">
        <v>25</v>
      </c>
      <c r="C135" s="20" t="s">
        <v>26</v>
      </c>
      <c r="D135" s="21" t="s">
        <v>18</v>
      </c>
      <c r="E135" s="9">
        <v>170</v>
      </c>
      <c r="F135" s="8">
        <v>27435</v>
      </c>
      <c r="G135" s="18">
        <f t="shared" si="1"/>
        <v>4663950</v>
      </c>
      <c r="H135" s="6" t="s">
        <v>13</v>
      </c>
      <c r="I135" s="7" t="s">
        <v>10</v>
      </c>
    </row>
    <row r="136" spans="1:9" ht="105" x14ac:dyDescent="0.25">
      <c r="A136" s="3">
        <v>131</v>
      </c>
      <c r="B136" s="19" t="s">
        <v>27</v>
      </c>
      <c r="C136" s="20" t="s">
        <v>718</v>
      </c>
      <c r="D136" s="21" t="s">
        <v>18</v>
      </c>
      <c r="E136" s="9">
        <v>20</v>
      </c>
      <c r="F136" s="8">
        <v>15990</v>
      </c>
      <c r="G136" s="18">
        <f t="shared" si="1"/>
        <v>319800</v>
      </c>
      <c r="H136" s="15" t="s">
        <v>13</v>
      </c>
      <c r="I136" s="7" t="s">
        <v>10</v>
      </c>
    </row>
    <row r="137" spans="1:9" ht="165" x14ac:dyDescent="0.25">
      <c r="A137" s="3">
        <v>132</v>
      </c>
      <c r="B137" s="19" t="s">
        <v>28</v>
      </c>
      <c r="C137" s="20" t="s">
        <v>29</v>
      </c>
      <c r="D137" s="21" t="s">
        <v>18</v>
      </c>
      <c r="E137" s="9">
        <v>1500</v>
      </c>
      <c r="F137" s="8">
        <v>2766</v>
      </c>
      <c r="G137" s="18">
        <f t="shared" ref="G137:G200" si="2">E137*F137</f>
        <v>4149000</v>
      </c>
      <c r="H137" s="6" t="s">
        <v>13</v>
      </c>
      <c r="I137" s="7" t="s">
        <v>10</v>
      </c>
    </row>
    <row r="138" spans="1:9" ht="75" x14ac:dyDescent="0.25">
      <c r="A138" s="3">
        <v>133</v>
      </c>
      <c r="B138" s="19" t="s">
        <v>30</v>
      </c>
      <c r="C138" s="20" t="s">
        <v>31</v>
      </c>
      <c r="D138" s="21" t="s">
        <v>18</v>
      </c>
      <c r="E138" s="9">
        <v>3400</v>
      </c>
      <c r="F138" s="8">
        <v>2990</v>
      </c>
      <c r="G138" s="18">
        <f t="shared" si="2"/>
        <v>10166000</v>
      </c>
      <c r="H138" s="15" t="s">
        <v>13</v>
      </c>
      <c r="I138" s="7" t="s">
        <v>10</v>
      </c>
    </row>
    <row r="139" spans="1:9" ht="135" x14ac:dyDescent="0.25">
      <c r="A139" s="3">
        <v>134</v>
      </c>
      <c r="B139" s="19" t="s">
        <v>32</v>
      </c>
      <c r="C139" s="20" t="s">
        <v>33</v>
      </c>
      <c r="D139" s="21" t="s">
        <v>18</v>
      </c>
      <c r="E139" s="9">
        <v>3020</v>
      </c>
      <c r="F139" s="8">
        <v>2830</v>
      </c>
      <c r="G139" s="18">
        <f t="shared" si="2"/>
        <v>8546600</v>
      </c>
      <c r="H139" s="6" t="s">
        <v>13</v>
      </c>
      <c r="I139" s="7" t="s">
        <v>10</v>
      </c>
    </row>
    <row r="140" spans="1:9" ht="60" x14ac:dyDescent="0.25">
      <c r="A140" s="3">
        <v>135</v>
      </c>
      <c r="B140" s="22" t="s">
        <v>34</v>
      </c>
      <c r="C140" s="23" t="s">
        <v>35</v>
      </c>
      <c r="D140" s="27" t="s">
        <v>18</v>
      </c>
      <c r="E140" s="9">
        <v>800</v>
      </c>
      <c r="F140" s="8">
        <v>15574</v>
      </c>
      <c r="G140" s="18">
        <f t="shared" si="2"/>
        <v>12459200</v>
      </c>
      <c r="H140" s="15" t="s">
        <v>13</v>
      </c>
      <c r="I140" s="7" t="s">
        <v>10</v>
      </c>
    </row>
    <row r="141" spans="1:9" ht="300" x14ac:dyDescent="0.25">
      <c r="A141" s="3">
        <v>136</v>
      </c>
      <c r="B141" s="19" t="s">
        <v>36</v>
      </c>
      <c r="C141" s="20" t="s">
        <v>37</v>
      </c>
      <c r="D141" s="21" t="s">
        <v>18</v>
      </c>
      <c r="E141" s="9">
        <v>700</v>
      </c>
      <c r="F141" s="8">
        <v>3387</v>
      </c>
      <c r="G141" s="18">
        <f t="shared" si="2"/>
        <v>2370900</v>
      </c>
      <c r="H141" s="6" t="s">
        <v>13</v>
      </c>
      <c r="I141" s="7" t="s">
        <v>10</v>
      </c>
    </row>
    <row r="142" spans="1:9" ht="345" x14ac:dyDescent="0.25">
      <c r="A142" s="3">
        <v>137</v>
      </c>
      <c r="B142" s="22" t="s">
        <v>38</v>
      </c>
      <c r="C142" s="23" t="s">
        <v>39</v>
      </c>
      <c r="D142" s="27" t="s">
        <v>18</v>
      </c>
      <c r="E142" s="9">
        <v>2000</v>
      </c>
      <c r="F142" s="8">
        <v>2700</v>
      </c>
      <c r="G142" s="18">
        <f t="shared" si="2"/>
        <v>5400000</v>
      </c>
      <c r="H142" s="15" t="s">
        <v>13</v>
      </c>
      <c r="I142" s="7" t="s">
        <v>10</v>
      </c>
    </row>
    <row r="143" spans="1:9" ht="360" x14ac:dyDescent="0.25">
      <c r="A143" s="3">
        <v>138</v>
      </c>
      <c r="B143" s="22" t="s">
        <v>40</v>
      </c>
      <c r="C143" s="26" t="s">
        <v>41</v>
      </c>
      <c r="D143" s="28" t="s">
        <v>18</v>
      </c>
      <c r="E143" s="9">
        <v>400</v>
      </c>
      <c r="F143" s="8">
        <v>14500</v>
      </c>
      <c r="G143" s="18">
        <f t="shared" si="2"/>
        <v>5800000</v>
      </c>
      <c r="H143" s="6" t="s">
        <v>13</v>
      </c>
      <c r="I143" s="7" t="s">
        <v>10</v>
      </c>
    </row>
    <row r="144" spans="1:9" ht="409.5" x14ac:dyDescent="0.25">
      <c r="A144" s="3">
        <v>139</v>
      </c>
      <c r="B144" s="19" t="s">
        <v>42</v>
      </c>
      <c r="C144" s="20" t="s">
        <v>43</v>
      </c>
      <c r="D144" s="21" t="s">
        <v>18</v>
      </c>
      <c r="E144" s="9">
        <v>100</v>
      </c>
      <c r="F144" s="8">
        <v>27430</v>
      </c>
      <c r="G144" s="18">
        <f t="shared" si="2"/>
        <v>2743000</v>
      </c>
      <c r="H144" s="15" t="s">
        <v>13</v>
      </c>
      <c r="I144" s="7" t="s">
        <v>10</v>
      </c>
    </row>
    <row r="145" spans="1:9" ht="360" x14ac:dyDescent="0.25">
      <c r="A145" s="3">
        <v>140</v>
      </c>
      <c r="B145" s="19" t="s">
        <v>385</v>
      </c>
      <c r="C145" s="20" t="s">
        <v>719</v>
      </c>
      <c r="D145" s="21" t="s">
        <v>18</v>
      </c>
      <c r="E145" s="9">
        <v>60</v>
      </c>
      <c r="F145" s="8">
        <v>27377</v>
      </c>
      <c r="G145" s="18">
        <f t="shared" si="2"/>
        <v>1642620</v>
      </c>
      <c r="H145" s="6" t="s">
        <v>13</v>
      </c>
      <c r="I145" s="7" t="s">
        <v>10</v>
      </c>
    </row>
    <row r="146" spans="1:9" ht="240" x14ac:dyDescent="0.25">
      <c r="A146" s="3">
        <v>141</v>
      </c>
      <c r="B146" s="33" t="s">
        <v>44</v>
      </c>
      <c r="C146" s="34" t="s">
        <v>45</v>
      </c>
      <c r="D146" s="21" t="s">
        <v>47</v>
      </c>
      <c r="E146" s="9">
        <v>300</v>
      </c>
      <c r="F146" s="8">
        <v>22850</v>
      </c>
      <c r="G146" s="18">
        <f t="shared" si="2"/>
        <v>6855000</v>
      </c>
      <c r="H146" s="15" t="s">
        <v>13</v>
      </c>
      <c r="I146" s="7" t="s">
        <v>10</v>
      </c>
    </row>
    <row r="147" spans="1:9" ht="60" x14ac:dyDescent="0.25">
      <c r="A147" s="3">
        <v>142</v>
      </c>
      <c r="B147" s="19" t="s">
        <v>386</v>
      </c>
      <c r="C147" s="20" t="s">
        <v>387</v>
      </c>
      <c r="D147" s="21" t="s">
        <v>18</v>
      </c>
      <c r="E147" s="9">
        <v>3405</v>
      </c>
      <c r="F147" s="8">
        <v>595</v>
      </c>
      <c r="G147" s="18">
        <f t="shared" si="2"/>
        <v>2025975</v>
      </c>
      <c r="H147" s="6" t="s">
        <v>13</v>
      </c>
      <c r="I147" s="7" t="s">
        <v>10</v>
      </c>
    </row>
    <row r="148" spans="1:9" ht="120" x14ac:dyDescent="0.25">
      <c r="A148" s="3">
        <v>143</v>
      </c>
      <c r="B148" s="25" t="s">
        <v>139</v>
      </c>
      <c r="C148" s="26" t="s">
        <v>140</v>
      </c>
      <c r="D148" s="27" t="s">
        <v>18</v>
      </c>
      <c r="E148" s="9">
        <v>8</v>
      </c>
      <c r="F148" s="8">
        <v>87700</v>
      </c>
      <c r="G148" s="18">
        <f t="shared" si="2"/>
        <v>701600</v>
      </c>
      <c r="H148" s="15" t="s">
        <v>13</v>
      </c>
      <c r="I148" s="7" t="s">
        <v>10</v>
      </c>
    </row>
    <row r="149" spans="1:9" ht="60" x14ac:dyDescent="0.25">
      <c r="A149" s="3">
        <v>144</v>
      </c>
      <c r="B149" s="25" t="s">
        <v>141</v>
      </c>
      <c r="C149" s="26" t="s">
        <v>142</v>
      </c>
      <c r="D149" s="27" t="s">
        <v>18</v>
      </c>
      <c r="E149" s="9">
        <v>8</v>
      </c>
      <c r="F149" s="8">
        <v>31900</v>
      </c>
      <c r="G149" s="18">
        <f t="shared" si="2"/>
        <v>255200</v>
      </c>
      <c r="H149" s="6" t="s">
        <v>13</v>
      </c>
      <c r="I149" s="7" t="s">
        <v>10</v>
      </c>
    </row>
    <row r="150" spans="1:9" ht="60" x14ac:dyDescent="0.25">
      <c r="A150" s="3">
        <v>145</v>
      </c>
      <c r="B150" s="25" t="s">
        <v>135</v>
      </c>
      <c r="C150" s="26" t="s">
        <v>131</v>
      </c>
      <c r="D150" s="27" t="s">
        <v>132</v>
      </c>
      <c r="E150" s="9">
        <v>102</v>
      </c>
      <c r="F150" s="8">
        <v>88256</v>
      </c>
      <c r="G150" s="18">
        <f t="shared" si="2"/>
        <v>9002112</v>
      </c>
      <c r="H150" s="15" t="s">
        <v>13</v>
      </c>
      <c r="I150" s="7" t="s">
        <v>10</v>
      </c>
    </row>
    <row r="151" spans="1:9" ht="60" x14ac:dyDescent="0.25">
      <c r="A151" s="3">
        <v>146</v>
      </c>
      <c r="B151" s="22" t="s">
        <v>388</v>
      </c>
      <c r="C151" s="23" t="s">
        <v>389</v>
      </c>
      <c r="D151" s="27" t="s">
        <v>390</v>
      </c>
      <c r="E151" s="9">
        <v>150</v>
      </c>
      <c r="F151" s="8">
        <v>739</v>
      </c>
      <c r="G151" s="18">
        <f t="shared" si="2"/>
        <v>110850</v>
      </c>
      <c r="H151" s="6" t="s">
        <v>13</v>
      </c>
      <c r="I151" s="7" t="s">
        <v>10</v>
      </c>
    </row>
    <row r="152" spans="1:9" ht="195" x14ac:dyDescent="0.25">
      <c r="A152" s="3">
        <v>147</v>
      </c>
      <c r="B152" s="22" t="s">
        <v>391</v>
      </c>
      <c r="C152" s="26" t="s">
        <v>392</v>
      </c>
      <c r="D152" s="21" t="s">
        <v>18</v>
      </c>
      <c r="E152" s="9">
        <v>100000</v>
      </c>
      <c r="F152" s="8">
        <v>297</v>
      </c>
      <c r="G152" s="18">
        <f t="shared" si="2"/>
        <v>29700000</v>
      </c>
      <c r="H152" s="15" t="s">
        <v>13</v>
      </c>
      <c r="I152" s="7" t="s">
        <v>10</v>
      </c>
    </row>
    <row r="153" spans="1:9" ht="270" x14ac:dyDescent="0.25">
      <c r="A153" s="3">
        <v>148</v>
      </c>
      <c r="B153" s="25" t="s">
        <v>393</v>
      </c>
      <c r="C153" s="26" t="s">
        <v>394</v>
      </c>
      <c r="D153" s="28" t="s">
        <v>18</v>
      </c>
      <c r="E153" s="9">
        <v>120000</v>
      </c>
      <c r="F153" s="8">
        <v>316</v>
      </c>
      <c r="G153" s="18">
        <f t="shared" si="2"/>
        <v>37920000</v>
      </c>
      <c r="H153" s="6" t="s">
        <v>13</v>
      </c>
      <c r="I153" s="7" t="s">
        <v>10</v>
      </c>
    </row>
    <row r="154" spans="1:9" ht="60" x14ac:dyDescent="0.25">
      <c r="A154" s="3">
        <v>149</v>
      </c>
      <c r="B154" s="25" t="s">
        <v>395</v>
      </c>
      <c r="C154" s="20" t="s">
        <v>396</v>
      </c>
      <c r="D154" s="21" t="s">
        <v>18</v>
      </c>
      <c r="E154" s="9">
        <v>2500</v>
      </c>
      <c r="F154" s="8">
        <v>419.4</v>
      </c>
      <c r="G154" s="18">
        <f t="shared" si="2"/>
        <v>1048500</v>
      </c>
      <c r="H154" s="15" t="s">
        <v>13</v>
      </c>
      <c r="I154" s="7" t="s">
        <v>10</v>
      </c>
    </row>
    <row r="155" spans="1:9" ht="60" x14ac:dyDescent="0.25">
      <c r="A155" s="3">
        <v>150</v>
      </c>
      <c r="B155" s="19" t="s">
        <v>102</v>
      </c>
      <c r="C155" s="20" t="s">
        <v>103</v>
      </c>
      <c r="D155" s="21" t="s">
        <v>18</v>
      </c>
      <c r="E155" s="9">
        <v>100</v>
      </c>
      <c r="F155" s="8">
        <v>4600</v>
      </c>
      <c r="G155" s="18">
        <f t="shared" si="2"/>
        <v>460000</v>
      </c>
      <c r="H155" s="6" t="s">
        <v>13</v>
      </c>
      <c r="I155" s="7" t="s">
        <v>10</v>
      </c>
    </row>
    <row r="156" spans="1:9" ht="75" x14ac:dyDescent="0.25">
      <c r="A156" s="3">
        <v>151</v>
      </c>
      <c r="B156" s="19" t="s">
        <v>397</v>
      </c>
      <c r="C156" s="20" t="s">
        <v>398</v>
      </c>
      <c r="D156" s="21" t="s">
        <v>18</v>
      </c>
      <c r="E156" s="9">
        <v>500</v>
      </c>
      <c r="F156" s="8">
        <v>2332</v>
      </c>
      <c r="G156" s="18">
        <f t="shared" si="2"/>
        <v>1166000</v>
      </c>
      <c r="H156" s="15" t="s">
        <v>13</v>
      </c>
      <c r="I156" s="7" t="s">
        <v>10</v>
      </c>
    </row>
    <row r="157" spans="1:9" ht="60" x14ac:dyDescent="0.25">
      <c r="A157" s="3">
        <v>152</v>
      </c>
      <c r="B157" s="22" t="s">
        <v>399</v>
      </c>
      <c r="C157" s="23" t="s">
        <v>400</v>
      </c>
      <c r="D157" s="27" t="s">
        <v>18</v>
      </c>
      <c r="E157" s="9">
        <v>200</v>
      </c>
      <c r="F157" s="8">
        <v>1925</v>
      </c>
      <c r="G157" s="18">
        <f t="shared" si="2"/>
        <v>385000</v>
      </c>
      <c r="H157" s="6" t="s">
        <v>13</v>
      </c>
      <c r="I157" s="7" t="s">
        <v>10</v>
      </c>
    </row>
    <row r="158" spans="1:9" ht="60" x14ac:dyDescent="0.25">
      <c r="A158" s="3">
        <v>153</v>
      </c>
      <c r="B158" s="22" t="s">
        <v>401</v>
      </c>
      <c r="C158" s="23" t="s">
        <v>402</v>
      </c>
      <c r="D158" s="27" t="s">
        <v>18</v>
      </c>
      <c r="E158" s="9">
        <v>3000</v>
      </c>
      <c r="F158" s="8">
        <v>70</v>
      </c>
      <c r="G158" s="18">
        <f t="shared" si="2"/>
        <v>210000</v>
      </c>
      <c r="H158" s="15" t="s">
        <v>13</v>
      </c>
      <c r="I158" s="7" t="s">
        <v>10</v>
      </c>
    </row>
    <row r="159" spans="1:9" ht="60" x14ac:dyDescent="0.25">
      <c r="A159" s="3">
        <v>154</v>
      </c>
      <c r="B159" s="19" t="s">
        <v>104</v>
      </c>
      <c r="C159" s="20" t="s">
        <v>105</v>
      </c>
      <c r="D159" s="21" t="s">
        <v>18</v>
      </c>
      <c r="E159" s="9">
        <v>550</v>
      </c>
      <c r="F159" s="8">
        <v>3000</v>
      </c>
      <c r="G159" s="18">
        <f t="shared" si="2"/>
        <v>1650000</v>
      </c>
      <c r="H159" s="6" t="s">
        <v>13</v>
      </c>
      <c r="I159" s="7" t="s">
        <v>10</v>
      </c>
    </row>
    <row r="160" spans="1:9" ht="60" x14ac:dyDescent="0.25">
      <c r="A160" s="3">
        <v>155</v>
      </c>
      <c r="B160" s="19" t="s">
        <v>403</v>
      </c>
      <c r="C160" s="20" t="s">
        <v>404</v>
      </c>
      <c r="D160" s="21" t="s">
        <v>18</v>
      </c>
      <c r="E160" s="9">
        <v>120</v>
      </c>
      <c r="F160" s="8">
        <v>3188</v>
      </c>
      <c r="G160" s="18">
        <f t="shared" si="2"/>
        <v>382560</v>
      </c>
      <c r="H160" s="15" t="s">
        <v>13</v>
      </c>
      <c r="I160" s="7" t="s">
        <v>10</v>
      </c>
    </row>
    <row r="161" spans="1:10" ht="60" x14ac:dyDescent="0.25">
      <c r="A161" s="3">
        <v>156</v>
      </c>
      <c r="B161" s="19" t="s">
        <v>405</v>
      </c>
      <c r="C161" s="20" t="s">
        <v>406</v>
      </c>
      <c r="D161" s="21" t="s">
        <v>18</v>
      </c>
      <c r="E161" s="9">
        <v>50500</v>
      </c>
      <c r="F161" s="8">
        <v>115</v>
      </c>
      <c r="G161" s="18">
        <f t="shared" si="2"/>
        <v>5807500</v>
      </c>
      <c r="H161" s="6" t="s">
        <v>13</v>
      </c>
      <c r="I161" s="7" t="s">
        <v>10</v>
      </c>
    </row>
    <row r="162" spans="1:10" ht="120" x14ac:dyDescent="0.25">
      <c r="A162" s="3">
        <v>157</v>
      </c>
      <c r="B162" s="25" t="s">
        <v>407</v>
      </c>
      <c r="C162" s="23" t="s">
        <v>408</v>
      </c>
      <c r="D162" s="27" t="s">
        <v>18</v>
      </c>
      <c r="E162" s="9">
        <v>2000</v>
      </c>
      <c r="F162" s="8">
        <v>40</v>
      </c>
      <c r="G162" s="18">
        <f t="shared" si="2"/>
        <v>80000</v>
      </c>
      <c r="H162" s="15" t="s">
        <v>13</v>
      </c>
      <c r="I162" s="7" t="s">
        <v>10</v>
      </c>
    </row>
    <row r="163" spans="1:10" ht="60" x14ac:dyDescent="0.25">
      <c r="A163" s="3">
        <v>158</v>
      </c>
      <c r="B163" s="22" t="s">
        <v>409</v>
      </c>
      <c r="C163" s="23" t="s">
        <v>410</v>
      </c>
      <c r="D163" s="27" t="s">
        <v>18</v>
      </c>
      <c r="E163" s="9">
        <v>2100</v>
      </c>
      <c r="F163" s="8">
        <v>761</v>
      </c>
      <c r="G163" s="18">
        <f t="shared" si="2"/>
        <v>1598100</v>
      </c>
      <c r="H163" s="6" t="s">
        <v>13</v>
      </c>
      <c r="I163" s="7" t="s">
        <v>10</v>
      </c>
    </row>
    <row r="164" spans="1:10" ht="40.5" customHeight="1" x14ac:dyDescent="0.25">
      <c r="A164" s="3">
        <v>159</v>
      </c>
      <c r="B164" s="25" t="s">
        <v>411</v>
      </c>
      <c r="C164" s="26" t="s">
        <v>412</v>
      </c>
      <c r="D164" s="27" t="s">
        <v>18</v>
      </c>
      <c r="E164" s="9">
        <v>0</v>
      </c>
      <c r="F164" s="8">
        <v>0</v>
      </c>
      <c r="G164" s="18">
        <f t="shared" si="2"/>
        <v>0</v>
      </c>
      <c r="H164" s="15" t="s">
        <v>13</v>
      </c>
      <c r="I164" s="7" t="s">
        <v>10</v>
      </c>
    </row>
    <row r="165" spans="1:10" ht="60" x14ac:dyDescent="0.25">
      <c r="A165" s="3">
        <v>160</v>
      </c>
      <c r="B165" s="22" t="s">
        <v>413</v>
      </c>
      <c r="C165" s="23" t="s">
        <v>413</v>
      </c>
      <c r="D165" s="27" t="s">
        <v>18</v>
      </c>
      <c r="E165" s="9">
        <v>3000</v>
      </c>
      <c r="F165" s="8">
        <v>185</v>
      </c>
      <c r="G165" s="18">
        <f t="shared" si="2"/>
        <v>555000</v>
      </c>
      <c r="H165" s="6" t="s">
        <v>13</v>
      </c>
      <c r="I165" s="7" t="s">
        <v>10</v>
      </c>
    </row>
    <row r="166" spans="1:10" ht="60" x14ac:dyDescent="0.25">
      <c r="A166" s="3">
        <v>161</v>
      </c>
      <c r="B166" s="19" t="s">
        <v>414</v>
      </c>
      <c r="C166" s="23" t="s">
        <v>415</v>
      </c>
      <c r="D166" s="21" t="s">
        <v>18</v>
      </c>
      <c r="E166" s="9">
        <v>25000</v>
      </c>
      <c r="F166" s="8">
        <v>22</v>
      </c>
      <c r="G166" s="18">
        <f t="shared" si="2"/>
        <v>550000</v>
      </c>
      <c r="H166" s="15" t="s">
        <v>13</v>
      </c>
      <c r="I166" s="7" t="s">
        <v>10</v>
      </c>
      <c r="J166" s="37"/>
    </row>
    <row r="167" spans="1:10" ht="60" x14ac:dyDescent="0.25">
      <c r="A167" s="3">
        <v>162</v>
      </c>
      <c r="B167" s="19" t="s">
        <v>416</v>
      </c>
      <c r="C167" s="20" t="s">
        <v>417</v>
      </c>
      <c r="D167" s="21" t="s">
        <v>18</v>
      </c>
      <c r="E167" s="9">
        <v>11144</v>
      </c>
      <c r="F167" s="8">
        <v>6</v>
      </c>
      <c r="G167" s="18">
        <f t="shared" si="2"/>
        <v>66864</v>
      </c>
      <c r="H167" s="6" t="s">
        <v>13</v>
      </c>
      <c r="I167" s="7" t="s">
        <v>10</v>
      </c>
      <c r="J167" s="37"/>
    </row>
    <row r="168" spans="1:10" ht="150" x14ac:dyDescent="0.25">
      <c r="A168" s="3">
        <v>163</v>
      </c>
      <c r="B168" s="22" t="s">
        <v>68</v>
      </c>
      <c r="C168" s="20" t="s">
        <v>69</v>
      </c>
      <c r="D168" s="21" t="s">
        <v>18</v>
      </c>
      <c r="E168" s="9">
        <v>4400</v>
      </c>
      <c r="F168" s="8">
        <v>500</v>
      </c>
      <c r="G168" s="18">
        <f t="shared" si="2"/>
        <v>2200000</v>
      </c>
      <c r="H168" s="15" t="s">
        <v>13</v>
      </c>
      <c r="I168" s="7" t="s">
        <v>10</v>
      </c>
    </row>
    <row r="169" spans="1:10" ht="150" x14ac:dyDescent="0.25">
      <c r="A169" s="3">
        <v>164</v>
      </c>
      <c r="B169" s="22" t="s">
        <v>418</v>
      </c>
      <c r="C169" s="23" t="s">
        <v>720</v>
      </c>
      <c r="D169" s="27" t="s">
        <v>18</v>
      </c>
      <c r="E169" s="9">
        <v>300</v>
      </c>
      <c r="F169" s="8">
        <v>508</v>
      </c>
      <c r="G169" s="18">
        <f t="shared" si="2"/>
        <v>152400</v>
      </c>
      <c r="H169" s="6" t="s">
        <v>13</v>
      </c>
      <c r="I169" s="7" t="s">
        <v>10</v>
      </c>
    </row>
    <row r="170" spans="1:10" ht="60" x14ac:dyDescent="0.25">
      <c r="A170" s="3">
        <v>165</v>
      </c>
      <c r="B170" s="22" t="s">
        <v>419</v>
      </c>
      <c r="C170" s="23" t="s">
        <v>420</v>
      </c>
      <c r="D170" s="27" t="s">
        <v>18</v>
      </c>
      <c r="E170" s="9">
        <v>350</v>
      </c>
      <c r="F170" s="8">
        <v>519</v>
      </c>
      <c r="G170" s="18">
        <f t="shared" si="2"/>
        <v>181650</v>
      </c>
      <c r="H170" s="15" t="s">
        <v>13</v>
      </c>
      <c r="I170" s="7" t="s">
        <v>10</v>
      </c>
    </row>
    <row r="171" spans="1:10" ht="409.5" x14ac:dyDescent="0.25">
      <c r="A171" s="3">
        <v>166</v>
      </c>
      <c r="B171" s="25" t="s">
        <v>421</v>
      </c>
      <c r="C171" s="23" t="s">
        <v>422</v>
      </c>
      <c r="D171" s="27" t="s">
        <v>18</v>
      </c>
      <c r="E171" s="9">
        <v>70</v>
      </c>
      <c r="F171" s="8">
        <v>4200</v>
      </c>
      <c r="G171" s="18">
        <f t="shared" si="2"/>
        <v>294000</v>
      </c>
      <c r="H171" s="6" t="s">
        <v>13</v>
      </c>
      <c r="I171" s="7" t="s">
        <v>10</v>
      </c>
    </row>
    <row r="172" spans="1:10" ht="60" x14ac:dyDescent="0.25">
      <c r="A172" s="3">
        <v>167</v>
      </c>
      <c r="B172" s="19" t="s">
        <v>423</v>
      </c>
      <c r="C172" s="20" t="s">
        <v>424</v>
      </c>
      <c r="D172" s="21" t="s">
        <v>18</v>
      </c>
      <c r="E172" s="9">
        <v>505</v>
      </c>
      <c r="F172" s="8">
        <v>4700</v>
      </c>
      <c r="G172" s="18">
        <f t="shared" si="2"/>
        <v>2373500</v>
      </c>
      <c r="H172" s="15" t="s">
        <v>13</v>
      </c>
      <c r="I172" s="7" t="s">
        <v>10</v>
      </c>
    </row>
    <row r="173" spans="1:10" ht="60" x14ac:dyDescent="0.25">
      <c r="A173" s="3">
        <v>168</v>
      </c>
      <c r="B173" s="22" t="s">
        <v>425</v>
      </c>
      <c r="C173" s="23" t="s">
        <v>426</v>
      </c>
      <c r="D173" s="27" t="s">
        <v>18</v>
      </c>
      <c r="E173" s="9">
        <v>20</v>
      </c>
      <c r="F173" s="8">
        <v>1500</v>
      </c>
      <c r="G173" s="18">
        <f t="shared" si="2"/>
        <v>30000</v>
      </c>
      <c r="H173" s="6" t="s">
        <v>13</v>
      </c>
      <c r="I173" s="7" t="s">
        <v>10</v>
      </c>
    </row>
    <row r="174" spans="1:10" ht="225" x14ac:dyDescent="0.25">
      <c r="A174" s="3">
        <v>169</v>
      </c>
      <c r="B174" s="19" t="s">
        <v>70</v>
      </c>
      <c r="C174" s="20" t="s">
        <v>71</v>
      </c>
      <c r="D174" s="21" t="s">
        <v>18</v>
      </c>
      <c r="E174" s="9">
        <v>60</v>
      </c>
      <c r="F174" s="8">
        <v>7500</v>
      </c>
      <c r="G174" s="18">
        <f t="shared" si="2"/>
        <v>450000</v>
      </c>
      <c r="H174" s="15" t="s">
        <v>13</v>
      </c>
      <c r="I174" s="7" t="s">
        <v>10</v>
      </c>
    </row>
    <row r="175" spans="1:10" ht="225" x14ac:dyDescent="0.25">
      <c r="A175" s="3">
        <v>170</v>
      </c>
      <c r="B175" s="19" t="s">
        <v>72</v>
      </c>
      <c r="C175" s="26" t="s">
        <v>73</v>
      </c>
      <c r="D175" s="21" t="s">
        <v>18</v>
      </c>
      <c r="E175" s="9">
        <v>130</v>
      </c>
      <c r="F175" s="8">
        <v>7500</v>
      </c>
      <c r="G175" s="18">
        <f t="shared" si="2"/>
        <v>975000</v>
      </c>
      <c r="H175" s="6" t="s">
        <v>13</v>
      </c>
      <c r="I175" s="7" t="s">
        <v>10</v>
      </c>
    </row>
    <row r="176" spans="1:10" ht="225" x14ac:dyDescent="0.25">
      <c r="A176" s="3">
        <v>171</v>
      </c>
      <c r="B176" s="19" t="s">
        <v>74</v>
      </c>
      <c r="C176" s="26" t="s">
        <v>75</v>
      </c>
      <c r="D176" s="21" t="s">
        <v>18</v>
      </c>
      <c r="E176" s="9">
        <v>80</v>
      </c>
      <c r="F176" s="8">
        <v>7500</v>
      </c>
      <c r="G176" s="18">
        <f t="shared" si="2"/>
        <v>600000</v>
      </c>
      <c r="H176" s="15" t="s">
        <v>13</v>
      </c>
      <c r="I176" s="7" t="s">
        <v>10</v>
      </c>
    </row>
    <row r="177" spans="1:9" ht="60" x14ac:dyDescent="0.25">
      <c r="A177" s="3">
        <v>172</v>
      </c>
      <c r="B177" s="19" t="s">
        <v>427</v>
      </c>
      <c r="C177" s="20" t="s">
        <v>428</v>
      </c>
      <c r="D177" s="21" t="s">
        <v>18</v>
      </c>
      <c r="E177" s="9">
        <v>5100</v>
      </c>
      <c r="F177" s="8">
        <v>110</v>
      </c>
      <c r="G177" s="18">
        <f t="shared" si="2"/>
        <v>561000</v>
      </c>
      <c r="H177" s="6" t="s">
        <v>13</v>
      </c>
      <c r="I177" s="7" t="s">
        <v>10</v>
      </c>
    </row>
    <row r="178" spans="1:9" ht="60" x14ac:dyDescent="0.25">
      <c r="A178" s="3">
        <v>173</v>
      </c>
      <c r="B178" s="19" t="s">
        <v>429</v>
      </c>
      <c r="C178" s="20" t="s">
        <v>430</v>
      </c>
      <c r="D178" s="21" t="s">
        <v>18</v>
      </c>
      <c r="E178" s="9">
        <v>550</v>
      </c>
      <c r="F178" s="8">
        <v>500</v>
      </c>
      <c r="G178" s="18">
        <f t="shared" si="2"/>
        <v>275000</v>
      </c>
      <c r="H178" s="15" t="s">
        <v>13</v>
      </c>
      <c r="I178" s="7" t="s">
        <v>10</v>
      </c>
    </row>
    <row r="179" spans="1:9" ht="60" x14ac:dyDescent="0.25">
      <c r="A179" s="3">
        <v>174</v>
      </c>
      <c r="B179" s="19" t="s">
        <v>431</v>
      </c>
      <c r="C179" s="20" t="s">
        <v>432</v>
      </c>
      <c r="D179" s="21" t="s">
        <v>18</v>
      </c>
      <c r="E179" s="9">
        <v>5050</v>
      </c>
      <c r="F179" s="8">
        <v>135</v>
      </c>
      <c r="G179" s="18">
        <f t="shared" si="2"/>
        <v>681750</v>
      </c>
      <c r="H179" s="6" t="s">
        <v>13</v>
      </c>
      <c r="I179" s="7" t="s">
        <v>10</v>
      </c>
    </row>
    <row r="180" spans="1:9" ht="150" x14ac:dyDescent="0.25">
      <c r="A180" s="3">
        <v>175</v>
      </c>
      <c r="B180" s="19" t="s">
        <v>433</v>
      </c>
      <c r="C180" s="20" t="s">
        <v>434</v>
      </c>
      <c r="D180" s="21" t="s">
        <v>132</v>
      </c>
      <c r="E180" s="9">
        <v>200</v>
      </c>
      <c r="F180" s="8">
        <v>500</v>
      </c>
      <c r="G180" s="18">
        <f t="shared" si="2"/>
        <v>100000</v>
      </c>
      <c r="H180" s="15" t="s">
        <v>13</v>
      </c>
      <c r="I180" s="7" t="s">
        <v>10</v>
      </c>
    </row>
    <row r="181" spans="1:9" ht="60" x14ac:dyDescent="0.25">
      <c r="A181" s="3">
        <v>176</v>
      </c>
      <c r="B181" s="22" t="s">
        <v>435</v>
      </c>
      <c r="C181" s="26" t="s">
        <v>436</v>
      </c>
      <c r="D181" s="21" t="s">
        <v>18</v>
      </c>
      <c r="E181" s="9">
        <v>5000</v>
      </c>
      <c r="F181" s="8">
        <v>135</v>
      </c>
      <c r="G181" s="18">
        <f t="shared" si="2"/>
        <v>675000</v>
      </c>
      <c r="H181" s="6" t="s">
        <v>13</v>
      </c>
      <c r="I181" s="7" t="s">
        <v>10</v>
      </c>
    </row>
    <row r="182" spans="1:9" ht="60" x14ac:dyDescent="0.25">
      <c r="A182" s="3">
        <v>177</v>
      </c>
      <c r="B182" s="19" t="s">
        <v>437</v>
      </c>
      <c r="C182" s="20" t="s">
        <v>438</v>
      </c>
      <c r="D182" s="21" t="s">
        <v>18</v>
      </c>
      <c r="E182" s="9">
        <v>4000</v>
      </c>
      <c r="F182" s="8">
        <v>1690</v>
      </c>
      <c r="G182" s="18">
        <f t="shared" si="2"/>
        <v>6760000</v>
      </c>
      <c r="H182" s="15" t="s">
        <v>13</v>
      </c>
      <c r="I182" s="7" t="s">
        <v>10</v>
      </c>
    </row>
    <row r="183" spans="1:9" ht="60" x14ac:dyDescent="0.25">
      <c r="A183" s="3">
        <v>178</v>
      </c>
      <c r="B183" s="19" t="s">
        <v>439</v>
      </c>
      <c r="C183" s="20" t="s">
        <v>440</v>
      </c>
      <c r="D183" s="21" t="s">
        <v>18</v>
      </c>
      <c r="E183" s="9">
        <v>2000</v>
      </c>
      <c r="F183" s="8">
        <v>173.6</v>
      </c>
      <c r="G183" s="18">
        <f t="shared" si="2"/>
        <v>347200</v>
      </c>
      <c r="H183" s="6" t="s">
        <v>13</v>
      </c>
      <c r="I183" s="7" t="s">
        <v>10</v>
      </c>
    </row>
    <row r="184" spans="1:9" ht="330" x14ac:dyDescent="0.25">
      <c r="A184" s="3">
        <v>179</v>
      </c>
      <c r="B184" s="19" t="s">
        <v>441</v>
      </c>
      <c r="C184" s="20" t="s">
        <v>442</v>
      </c>
      <c r="D184" s="21" t="s">
        <v>47</v>
      </c>
      <c r="E184" s="9">
        <v>10</v>
      </c>
      <c r="F184" s="8">
        <v>220000</v>
      </c>
      <c r="G184" s="18">
        <f t="shared" si="2"/>
        <v>2200000</v>
      </c>
      <c r="H184" s="15" t="s">
        <v>13</v>
      </c>
      <c r="I184" s="7" t="s">
        <v>10</v>
      </c>
    </row>
    <row r="185" spans="1:9" ht="105" x14ac:dyDescent="0.25">
      <c r="A185" s="3">
        <v>180</v>
      </c>
      <c r="B185" s="19" t="s">
        <v>443</v>
      </c>
      <c r="C185" s="20" t="s">
        <v>444</v>
      </c>
      <c r="D185" s="21" t="s">
        <v>47</v>
      </c>
      <c r="E185" s="9">
        <v>10</v>
      </c>
      <c r="F185" s="8">
        <v>3765</v>
      </c>
      <c r="G185" s="18">
        <f t="shared" si="2"/>
        <v>37650</v>
      </c>
      <c r="H185" s="6" t="s">
        <v>13</v>
      </c>
      <c r="I185" s="7" t="s">
        <v>10</v>
      </c>
    </row>
    <row r="186" spans="1:9" ht="270" x14ac:dyDescent="0.25">
      <c r="A186" s="3">
        <v>181</v>
      </c>
      <c r="B186" s="19" t="s">
        <v>445</v>
      </c>
      <c r="C186" s="20" t="s">
        <v>446</v>
      </c>
      <c r="D186" s="21" t="s">
        <v>47</v>
      </c>
      <c r="E186" s="9">
        <v>50</v>
      </c>
      <c r="F186" s="8">
        <v>44200</v>
      </c>
      <c r="G186" s="18">
        <f t="shared" si="2"/>
        <v>2210000</v>
      </c>
      <c r="H186" s="15" t="s">
        <v>13</v>
      </c>
      <c r="I186" s="7" t="s">
        <v>10</v>
      </c>
    </row>
    <row r="187" spans="1:9" ht="405" x14ac:dyDescent="0.25">
      <c r="A187" s="3">
        <v>182</v>
      </c>
      <c r="B187" s="19" t="s">
        <v>447</v>
      </c>
      <c r="C187" s="20" t="s">
        <v>448</v>
      </c>
      <c r="D187" s="21" t="s">
        <v>18</v>
      </c>
      <c r="E187" s="9">
        <v>130</v>
      </c>
      <c r="F187" s="8">
        <v>44200</v>
      </c>
      <c r="G187" s="18">
        <f t="shared" si="2"/>
        <v>5746000</v>
      </c>
      <c r="H187" s="6" t="s">
        <v>13</v>
      </c>
      <c r="I187" s="7" t="s">
        <v>10</v>
      </c>
    </row>
    <row r="188" spans="1:9" ht="330" x14ac:dyDescent="0.25">
      <c r="A188" s="3">
        <v>183</v>
      </c>
      <c r="B188" s="19" t="s">
        <v>449</v>
      </c>
      <c r="C188" s="20" t="s">
        <v>450</v>
      </c>
      <c r="D188" s="21" t="s">
        <v>47</v>
      </c>
      <c r="E188" s="9">
        <v>70</v>
      </c>
      <c r="F188" s="8">
        <v>35000</v>
      </c>
      <c r="G188" s="18">
        <f t="shared" si="2"/>
        <v>2450000</v>
      </c>
      <c r="H188" s="15" t="s">
        <v>13</v>
      </c>
      <c r="I188" s="7" t="s">
        <v>10</v>
      </c>
    </row>
    <row r="189" spans="1:9" ht="360" x14ac:dyDescent="0.25">
      <c r="A189" s="3">
        <v>184</v>
      </c>
      <c r="B189" s="19" t="s">
        <v>451</v>
      </c>
      <c r="C189" s="20" t="s">
        <v>452</v>
      </c>
      <c r="D189" s="21" t="s">
        <v>47</v>
      </c>
      <c r="E189" s="9">
        <v>10</v>
      </c>
      <c r="F189" s="8">
        <v>60900</v>
      </c>
      <c r="G189" s="18">
        <f t="shared" si="2"/>
        <v>609000</v>
      </c>
      <c r="H189" s="6" t="s">
        <v>13</v>
      </c>
      <c r="I189" s="7" t="s">
        <v>10</v>
      </c>
    </row>
    <row r="190" spans="1:9" ht="409.5" x14ac:dyDescent="0.25">
      <c r="A190" s="3">
        <v>185</v>
      </c>
      <c r="B190" s="19" t="s">
        <v>453</v>
      </c>
      <c r="C190" s="20" t="s">
        <v>454</v>
      </c>
      <c r="D190" s="21" t="s">
        <v>18</v>
      </c>
      <c r="E190" s="9">
        <v>5</v>
      </c>
      <c r="F190" s="8">
        <v>20500</v>
      </c>
      <c r="G190" s="18">
        <f t="shared" si="2"/>
        <v>102500</v>
      </c>
      <c r="H190" s="15" t="s">
        <v>13</v>
      </c>
      <c r="I190" s="7" t="s">
        <v>10</v>
      </c>
    </row>
    <row r="191" spans="1:9" ht="375" x14ac:dyDescent="0.25">
      <c r="A191" s="3">
        <v>186</v>
      </c>
      <c r="B191" s="22" t="s">
        <v>455</v>
      </c>
      <c r="C191" s="26" t="s">
        <v>456</v>
      </c>
      <c r="D191" s="21" t="s">
        <v>47</v>
      </c>
      <c r="E191" s="9">
        <v>30</v>
      </c>
      <c r="F191" s="8">
        <v>13200</v>
      </c>
      <c r="G191" s="18">
        <f t="shared" si="2"/>
        <v>396000</v>
      </c>
      <c r="H191" s="6" t="s">
        <v>13</v>
      </c>
      <c r="I191" s="7" t="s">
        <v>10</v>
      </c>
    </row>
    <row r="192" spans="1:9" ht="405" x14ac:dyDescent="0.25">
      <c r="A192" s="3">
        <v>187</v>
      </c>
      <c r="B192" s="22" t="s">
        <v>457</v>
      </c>
      <c r="C192" s="26" t="s">
        <v>458</v>
      </c>
      <c r="D192" s="28" t="s">
        <v>47</v>
      </c>
      <c r="E192" s="9">
        <v>300</v>
      </c>
      <c r="F192" s="8">
        <v>8050</v>
      </c>
      <c r="G192" s="18">
        <f t="shared" si="2"/>
        <v>2415000</v>
      </c>
      <c r="H192" s="15" t="s">
        <v>13</v>
      </c>
      <c r="I192" s="7" t="s">
        <v>10</v>
      </c>
    </row>
    <row r="193" spans="1:9" ht="390" x14ac:dyDescent="0.25">
      <c r="A193" s="3">
        <v>188</v>
      </c>
      <c r="B193" s="22" t="s">
        <v>459</v>
      </c>
      <c r="C193" s="23" t="s">
        <v>460</v>
      </c>
      <c r="D193" s="21" t="s">
        <v>47</v>
      </c>
      <c r="E193" s="9">
        <v>650</v>
      </c>
      <c r="F193" s="8">
        <v>19200</v>
      </c>
      <c r="G193" s="18">
        <f t="shared" si="2"/>
        <v>12480000</v>
      </c>
      <c r="H193" s="6" t="s">
        <v>13</v>
      </c>
      <c r="I193" s="7" t="s">
        <v>10</v>
      </c>
    </row>
    <row r="194" spans="1:9" ht="390" x14ac:dyDescent="0.25">
      <c r="A194" s="3">
        <v>189</v>
      </c>
      <c r="B194" s="22" t="s">
        <v>461</v>
      </c>
      <c r="C194" s="20" t="s">
        <v>462</v>
      </c>
      <c r="D194" s="21" t="s">
        <v>18</v>
      </c>
      <c r="E194" s="9">
        <v>800</v>
      </c>
      <c r="F194" s="8">
        <v>19800</v>
      </c>
      <c r="G194" s="18">
        <f t="shared" si="2"/>
        <v>15840000</v>
      </c>
      <c r="H194" s="15" t="s">
        <v>13</v>
      </c>
      <c r="I194" s="7" t="s">
        <v>10</v>
      </c>
    </row>
    <row r="195" spans="1:9" ht="409.5" x14ac:dyDescent="0.25">
      <c r="A195" s="3">
        <v>190</v>
      </c>
      <c r="B195" s="22" t="s">
        <v>463</v>
      </c>
      <c r="C195" s="35" t="s">
        <v>464</v>
      </c>
      <c r="D195" s="21" t="s">
        <v>47</v>
      </c>
      <c r="E195" s="9">
        <v>2350</v>
      </c>
      <c r="F195" s="8">
        <v>16905</v>
      </c>
      <c r="G195" s="18">
        <f t="shared" si="2"/>
        <v>39726750</v>
      </c>
      <c r="H195" s="6" t="s">
        <v>13</v>
      </c>
      <c r="I195" s="7" t="s">
        <v>10</v>
      </c>
    </row>
    <row r="196" spans="1:9" ht="90" x14ac:dyDescent="0.25">
      <c r="A196" s="3">
        <v>191</v>
      </c>
      <c r="B196" s="25" t="s">
        <v>465</v>
      </c>
      <c r="C196" s="26" t="s">
        <v>466</v>
      </c>
      <c r="D196" s="28" t="s">
        <v>47</v>
      </c>
      <c r="E196" s="9">
        <v>70</v>
      </c>
      <c r="F196" s="8">
        <v>13500</v>
      </c>
      <c r="G196" s="18">
        <f t="shared" si="2"/>
        <v>945000</v>
      </c>
      <c r="H196" s="15" t="s">
        <v>13</v>
      </c>
      <c r="I196" s="7" t="s">
        <v>10</v>
      </c>
    </row>
    <row r="197" spans="1:9" ht="105" x14ac:dyDescent="0.25">
      <c r="A197" s="3">
        <v>192</v>
      </c>
      <c r="B197" s="25" t="s">
        <v>120</v>
      </c>
      <c r="C197" s="26" t="s">
        <v>121</v>
      </c>
      <c r="D197" s="28" t="s">
        <v>47</v>
      </c>
      <c r="E197" s="9">
        <v>25</v>
      </c>
      <c r="F197" s="8">
        <v>15900</v>
      </c>
      <c r="G197" s="18">
        <f t="shared" si="2"/>
        <v>397500</v>
      </c>
      <c r="H197" s="6" t="s">
        <v>13</v>
      </c>
      <c r="I197" s="7" t="s">
        <v>10</v>
      </c>
    </row>
    <row r="198" spans="1:9" ht="120" x14ac:dyDescent="0.25">
      <c r="A198" s="3">
        <v>193</v>
      </c>
      <c r="B198" s="25" t="s">
        <v>122</v>
      </c>
      <c r="C198" s="26" t="s">
        <v>123</v>
      </c>
      <c r="D198" s="28" t="s">
        <v>47</v>
      </c>
      <c r="E198" s="9">
        <v>120</v>
      </c>
      <c r="F198" s="8">
        <v>22500</v>
      </c>
      <c r="G198" s="18">
        <f t="shared" si="2"/>
        <v>2700000</v>
      </c>
      <c r="H198" s="15" t="s">
        <v>13</v>
      </c>
      <c r="I198" s="7" t="s">
        <v>10</v>
      </c>
    </row>
    <row r="199" spans="1:9" ht="150" x14ac:dyDescent="0.25">
      <c r="A199" s="3">
        <v>194</v>
      </c>
      <c r="B199" s="25" t="s">
        <v>467</v>
      </c>
      <c r="C199" s="26" t="s">
        <v>468</v>
      </c>
      <c r="D199" s="28" t="s">
        <v>47</v>
      </c>
      <c r="E199" s="9">
        <v>20</v>
      </c>
      <c r="F199" s="8">
        <v>6500</v>
      </c>
      <c r="G199" s="18">
        <f t="shared" si="2"/>
        <v>130000</v>
      </c>
      <c r="H199" s="6" t="s">
        <v>13</v>
      </c>
      <c r="I199" s="7" t="s">
        <v>10</v>
      </c>
    </row>
    <row r="200" spans="1:9" ht="135" x14ac:dyDescent="0.25">
      <c r="A200" s="3">
        <v>195</v>
      </c>
      <c r="B200" s="25" t="s">
        <v>124</v>
      </c>
      <c r="C200" s="26" t="s">
        <v>125</v>
      </c>
      <c r="D200" s="28" t="s">
        <v>47</v>
      </c>
      <c r="E200" s="9">
        <v>70</v>
      </c>
      <c r="F200" s="8">
        <v>18490</v>
      </c>
      <c r="G200" s="18">
        <f t="shared" si="2"/>
        <v>1294300</v>
      </c>
      <c r="H200" s="15" t="s">
        <v>13</v>
      </c>
      <c r="I200" s="7" t="s">
        <v>10</v>
      </c>
    </row>
    <row r="201" spans="1:9" ht="135" x14ac:dyDescent="0.25">
      <c r="A201" s="3">
        <v>196</v>
      </c>
      <c r="B201" s="25" t="s">
        <v>469</v>
      </c>
      <c r="C201" s="23" t="s">
        <v>470</v>
      </c>
      <c r="D201" s="28" t="s">
        <v>47</v>
      </c>
      <c r="E201" s="9">
        <v>50</v>
      </c>
      <c r="F201" s="8">
        <v>11500</v>
      </c>
      <c r="G201" s="18">
        <f t="shared" ref="G201:G264" si="3">E201*F201</f>
        <v>575000</v>
      </c>
      <c r="H201" s="6" t="s">
        <v>13</v>
      </c>
      <c r="I201" s="7" t="s">
        <v>10</v>
      </c>
    </row>
    <row r="202" spans="1:9" ht="120" x14ac:dyDescent="0.25">
      <c r="A202" s="3">
        <v>197</v>
      </c>
      <c r="B202" s="25" t="s">
        <v>471</v>
      </c>
      <c r="C202" s="26" t="s">
        <v>472</v>
      </c>
      <c r="D202" s="28" t="s">
        <v>47</v>
      </c>
      <c r="E202" s="9">
        <v>70</v>
      </c>
      <c r="F202" s="8">
        <v>7500</v>
      </c>
      <c r="G202" s="18">
        <f t="shared" si="3"/>
        <v>525000</v>
      </c>
      <c r="H202" s="15" t="s">
        <v>13</v>
      </c>
      <c r="I202" s="7" t="s">
        <v>10</v>
      </c>
    </row>
    <row r="203" spans="1:9" ht="60" x14ac:dyDescent="0.25">
      <c r="A203" s="3">
        <v>198</v>
      </c>
      <c r="B203" s="25" t="s">
        <v>473</v>
      </c>
      <c r="C203" s="26" t="s">
        <v>474</v>
      </c>
      <c r="D203" s="28" t="s">
        <v>47</v>
      </c>
      <c r="E203" s="9">
        <v>5</v>
      </c>
      <c r="F203" s="8">
        <v>46000</v>
      </c>
      <c r="G203" s="18">
        <f t="shared" si="3"/>
        <v>230000</v>
      </c>
      <c r="H203" s="6" t="s">
        <v>13</v>
      </c>
      <c r="I203" s="7" t="s">
        <v>10</v>
      </c>
    </row>
    <row r="204" spans="1:9" ht="60" x14ac:dyDescent="0.25">
      <c r="A204" s="3">
        <v>199</v>
      </c>
      <c r="B204" s="22" t="s">
        <v>475</v>
      </c>
      <c r="C204" s="23" t="s">
        <v>476</v>
      </c>
      <c r="D204" s="28" t="s">
        <v>47</v>
      </c>
      <c r="E204" s="9">
        <v>70</v>
      </c>
      <c r="F204" s="8">
        <v>1429.16</v>
      </c>
      <c r="G204" s="18">
        <f t="shared" si="3"/>
        <v>100041.20000000001</v>
      </c>
      <c r="H204" s="15" t="s">
        <v>13</v>
      </c>
      <c r="I204" s="7" t="s">
        <v>10</v>
      </c>
    </row>
    <row r="205" spans="1:9" ht="285" x14ac:dyDescent="0.25">
      <c r="A205" s="3">
        <v>200</v>
      </c>
      <c r="B205" s="22" t="s">
        <v>477</v>
      </c>
      <c r="C205" s="23" t="s">
        <v>478</v>
      </c>
      <c r="D205" s="28" t="s">
        <v>47</v>
      </c>
      <c r="E205" s="9">
        <v>50</v>
      </c>
      <c r="F205" s="8">
        <v>100000</v>
      </c>
      <c r="G205" s="18">
        <f t="shared" si="3"/>
        <v>5000000</v>
      </c>
      <c r="H205" s="6" t="s">
        <v>13</v>
      </c>
      <c r="I205" s="7" t="s">
        <v>10</v>
      </c>
    </row>
    <row r="206" spans="1:9" ht="60" x14ac:dyDescent="0.25">
      <c r="A206" s="3">
        <v>201</v>
      </c>
      <c r="B206" s="22" t="s">
        <v>479</v>
      </c>
      <c r="C206" s="23" t="s">
        <v>480</v>
      </c>
      <c r="D206" s="28" t="s">
        <v>47</v>
      </c>
      <c r="E206" s="9">
        <v>70</v>
      </c>
      <c r="F206" s="8">
        <v>3300</v>
      </c>
      <c r="G206" s="18">
        <f t="shared" si="3"/>
        <v>231000</v>
      </c>
      <c r="H206" s="15" t="s">
        <v>13</v>
      </c>
      <c r="I206" s="7" t="s">
        <v>10</v>
      </c>
    </row>
    <row r="207" spans="1:9" ht="60" x14ac:dyDescent="0.25">
      <c r="A207" s="3">
        <v>202</v>
      </c>
      <c r="B207" s="22" t="s">
        <v>481</v>
      </c>
      <c r="C207" s="23" t="s">
        <v>481</v>
      </c>
      <c r="D207" s="27" t="s">
        <v>18</v>
      </c>
      <c r="E207" s="9">
        <v>60</v>
      </c>
      <c r="F207" s="8">
        <v>24</v>
      </c>
      <c r="G207" s="18">
        <f t="shared" si="3"/>
        <v>1440</v>
      </c>
      <c r="H207" s="6" t="s">
        <v>13</v>
      </c>
      <c r="I207" s="7" t="s">
        <v>10</v>
      </c>
    </row>
    <row r="208" spans="1:9" ht="195" x14ac:dyDescent="0.25">
      <c r="A208" s="3">
        <v>203</v>
      </c>
      <c r="B208" s="19" t="s">
        <v>482</v>
      </c>
      <c r="C208" s="20" t="s">
        <v>483</v>
      </c>
      <c r="D208" s="21" t="s">
        <v>47</v>
      </c>
      <c r="E208" s="9">
        <v>220</v>
      </c>
      <c r="F208" s="8">
        <v>4643.88</v>
      </c>
      <c r="G208" s="18">
        <f t="shared" si="3"/>
        <v>1021653.6</v>
      </c>
      <c r="H208" s="15" t="s">
        <v>13</v>
      </c>
      <c r="I208" s="7" t="s">
        <v>10</v>
      </c>
    </row>
    <row r="209" spans="1:10" ht="409.5" x14ac:dyDescent="0.25">
      <c r="A209" s="3">
        <v>204</v>
      </c>
      <c r="B209" s="19" t="s">
        <v>484</v>
      </c>
      <c r="C209" s="20" t="s">
        <v>485</v>
      </c>
      <c r="D209" s="21" t="s">
        <v>47</v>
      </c>
      <c r="E209" s="9">
        <v>10</v>
      </c>
      <c r="F209" s="8">
        <v>4643.88</v>
      </c>
      <c r="G209" s="18">
        <f t="shared" si="3"/>
        <v>46438.8</v>
      </c>
      <c r="H209" s="6" t="s">
        <v>13</v>
      </c>
      <c r="I209" s="7" t="s">
        <v>10</v>
      </c>
    </row>
    <row r="210" spans="1:10" ht="330" x14ac:dyDescent="0.25">
      <c r="A210" s="3">
        <v>205</v>
      </c>
      <c r="B210" s="19" t="s">
        <v>486</v>
      </c>
      <c r="C210" s="20" t="s">
        <v>487</v>
      </c>
      <c r="D210" s="21" t="s">
        <v>47</v>
      </c>
      <c r="E210" s="9">
        <v>100</v>
      </c>
      <c r="F210" s="8">
        <v>12832.18</v>
      </c>
      <c r="G210" s="18">
        <f t="shared" si="3"/>
        <v>1283218</v>
      </c>
      <c r="H210" s="15" t="s">
        <v>13</v>
      </c>
      <c r="I210" s="7" t="s">
        <v>10</v>
      </c>
    </row>
    <row r="211" spans="1:10" ht="409.5" x14ac:dyDescent="0.25">
      <c r="A211" s="3">
        <v>206</v>
      </c>
      <c r="B211" s="19" t="s">
        <v>488</v>
      </c>
      <c r="C211" s="20" t="s">
        <v>489</v>
      </c>
      <c r="D211" s="21" t="s">
        <v>18</v>
      </c>
      <c r="E211" s="9">
        <v>205</v>
      </c>
      <c r="F211" s="8">
        <v>12500</v>
      </c>
      <c r="G211" s="18">
        <f t="shared" si="3"/>
        <v>2562500</v>
      </c>
      <c r="H211" s="6" t="s">
        <v>13</v>
      </c>
      <c r="I211" s="7" t="s">
        <v>10</v>
      </c>
    </row>
    <row r="212" spans="1:10" ht="409.5" x14ac:dyDescent="0.25">
      <c r="A212" s="3">
        <v>207</v>
      </c>
      <c r="B212" s="19" t="s">
        <v>490</v>
      </c>
      <c r="C212" s="20" t="s">
        <v>491</v>
      </c>
      <c r="D212" s="21" t="s">
        <v>47</v>
      </c>
      <c r="E212" s="9">
        <v>155</v>
      </c>
      <c r="F212" s="8">
        <v>12500</v>
      </c>
      <c r="G212" s="18">
        <f t="shared" si="3"/>
        <v>1937500</v>
      </c>
      <c r="H212" s="15" t="s">
        <v>13</v>
      </c>
      <c r="I212" s="7" t="s">
        <v>10</v>
      </c>
    </row>
    <row r="213" spans="1:10" ht="409.5" x14ac:dyDescent="0.25">
      <c r="A213" s="3">
        <v>208</v>
      </c>
      <c r="B213" s="19" t="s">
        <v>492</v>
      </c>
      <c r="C213" s="20" t="s">
        <v>493</v>
      </c>
      <c r="D213" s="21" t="s">
        <v>47</v>
      </c>
      <c r="E213" s="9">
        <v>20</v>
      </c>
      <c r="F213" s="8">
        <v>10200</v>
      </c>
      <c r="G213" s="18">
        <f t="shared" si="3"/>
        <v>204000</v>
      </c>
      <c r="H213" s="6" t="s">
        <v>13</v>
      </c>
      <c r="I213" s="7" t="s">
        <v>10</v>
      </c>
    </row>
    <row r="214" spans="1:10" ht="409.5" x14ac:dyDescent="0.25">
      <c r="A214" s="3">
        <v>209</v>
      </c>
      <c r="B214" s="19" t="s">
        <v>494</v>
      </c>
      <c r="C214" s="20" t="s">
        <v>495</v>
      </c>
      <c r="D214" s="21" t="s">
        <v>47</v>
      </c>
      <c r="E214" s="9">
        <v>20</v>
      </c>
      <c r="F214" s="8">
        <v>10200</v>
      </c>
      <c r="G214" s="18">
        <f t="shared" si="3"/>
        <v>204000</v>
      </c>
      <c r="H214" s="15" t="s">
        <v>13</v>
      </c>
      <c r="I214" s="7" t="s">
        <v>10</v>
      </c>
    </row>
    <row r="215" spans="1:10" ht="270" x14ac:dyDescent="0.25">
      <c r="A215" s="3">
        <v>210</v>
      </c>
      <c r="B215" s="19" t="s">
        <v>106</v>
      </c>
      <c r="C215" s="20" t="s">
        <v>107</v>
      </c>
      <c r="D215" s="21" t="s">
        <v>18</v>
      </c>
      <c r="E215" s="9">
        <v>20</v>
      </c>
      <c r="F215" s="8">
        <v>3800</v>
      </c>
      <c r="G215" s="18">
        <f t="shared" si="3"/>
        <v>76000</v>
      </c>
      <c r="H215" s="6" t="s">
        <v>13</v>
      </c>
      <c r="I215" s="7" t="s">
        <v>10</v>
      </c>
    </row>
    <row r="216" spans="1:10" ht="60" x14ac:dyDescent="0.25">
      <c r="A216" s="3">
        <v>211</v>
      </c>
      <c r="B216" s="19" t="s">
        <v>191</v>
      </c>
      <c r="C216" s="20" t="s">
        <v>192</v>
      </c>
      <c r="D216" s="21" t="s">
        <v>18</v>
      </c>
      <c r="E216" s="9">
        <v>50</v>
      </c>
      <c r="F216" s="8">
        <v>30000</v>
      </c>
      <c r="G216" s="18">
        <f t="shared" si="3"/>
        <v>1500000</v>
      </c>
      <c r="H216" s="15" t="s">
        <v>13</v>
      </c>
      <c r="I216" s="7" t="s">
        <v>10</v>
      </c>
    </row>
    <row r="217" spans="1:10" ht="60" x14ac:dyDescent="0.25">
      <c r="A217" s="3">
        <v>212</v>
      </c>
      <c r="B217" s="19" t="s">
        <v>193</v>
      </c>
      <c r="C217" s="20" t="s">
        <v>193</v>
      </c>
      <c r="D217" s="21" t="s">
        <v>18</v>
      </c>
      <c r="E217" s="9">
        <v>14</v>
      </c>
      <c r="F217" s="8">
        <v>337507</v>
      </c>
      <c r="G217" s="18">
        <f t="shared" si="3"/>
        <v>4725098</v>
      </c>
      <c r="H217" s="6" t="s">
        <v>13</v>
      </c>
      <c r="I217" s="7" t="s">
        <v>10</v>
      </c>
    </row>
    <row r="218" spans="1:10" ht="60" x14ac:dyDescent="0.25">
      <c r="A218" s="3">
        <v>213</v>
      </c>
      <c r="B218" s="19" t="s">
        <v>194</v>
      </c>
      <c r="C218" s="20" t="s">
        <v>194</v>
      </c>
      <c r="D218" s="21" t="s">
        <v>18</v>
      </c>
      <c r="E218" s="9">
        <v>20</v>
      </c>
      <c r="F218" s="8">
        <v>390314</v>
      </c>
      <c r="G218" s="18">
        <f t="shared" si="3"/>
        <v>7806280</v>
      </c>
      <c r="H218" s="15" t="s">
        <v>13</v>
      </c>
      <c r="I218" s="7" t="s">
        <v>10</v>
      </c>
    </row>
    <row r="219" spans="1:10" ht="409.5" x14ac:dyDescent="0.25">
      <c r="A219" s="3">
        <v>214</v>
      </c>
      <c r="B219" s="19" t="s">
        <v>195</v>
      </c>
      <c r="C219" s="20" t="s">
        <v>496</v>
      </c>
      <c r="D219" s="21" t="s">
        <v>18</v>
      </c>
      <c r="E219" s="9">
        <v>20</v>
      </c>
      <c r="F219" s="8">
        <v>442580.6</v>
      </c>
      <c r="G219" s="18">
        <f t="shared" si="3"/>
        <v>8851612</v>
      </c>
      <c r="H219" s="6" t="s">
        <v>13</v>
      </c>
      <c r="I219" s="7" t="s">
        <v>10</v>
      </c>
    </row>
    <row r="220" spans="1:10" ht="90" x14ac:dyDescent="0.25">
      <c r="A220" s="3">
        <v>215</v>
      </c>
      <c r="B220" s="25" t="s">
        <v>189</v>
      </c>
      <c r="C220" s="26" t="s">
        <v>190</v>
      </c>
      <c r="D220" s="27" t="s">
        <v>18</v>
      </c>
      <c r="E220" s="9">
        <v>1000</v>
      </c>
      <c r="F220" s="8">
        <v>1500</v>
      </c>
      <c r="G220" s="18">
        <f t="shared" si="3"/>
        <v>1500000</v>
      </c>
      <c r="H220" s="15" t="s">
        <v>13</v>
      </c>
      <c r="I220" s="7" t="s">
        <v>10</v>
      </c>
    </row>
    <row r="221" spans="1:10" ht="60" x14ac:dyDescent="0.25">
      <c r="A221" s="3">
        <v>216</v>
      </c>
      <c r="B221" s="22" t="s">
        <v>108</v>
      </c>
      <c r="C221" s="23" t="s">
        <v>109</v>
      </c>
      <c r="D221" s="27" t="s">
        <v>18</v>
      </c>
      <c r="E221" s="9">
        <v>900</v>
      </c>
      <c r="F221" s="8">
        <v>1950</v>
      </c>
      <c r="G221" s="18">
        <f t="shared" si="3"/>
        <v>1755000</v>
      </c>
      <c r="H221" s="6" t="s">
        <v>13</v>
      </c>
      <c r="I221" s="7" t="s">
        <v>10</v>
      </c>
    </row>
    <row r="222" spans="1:10" ht="60" x14ac:dyDescent="0.25">
      <c r="A222" s="3">
        <v>217</v>
      </c>
      <c r="B222" s="22" t="s">
        <v>497</v>
      </c>
      <c r="C222" s="23" t="s">
        <v>498</v>
      </c>
      <c r="D222" s="27" t="s">
        <v>18</v>
      </c>
      <c r="E222" s="9">
        <v>150</v>
      </c>
      <c r="F222" s="8">
        <v>320</v>
      </c>
      <c r="G222" s="18">
        <f t="shared" si="3"/>
        <v>48000</v>
      </c>
      <c r="H222" s="15" t="s">
        <v>13</v>
      </c>
      <c r="I222" s="7" t="s">
        <v>10</v>
      </c>
    </row>
    <row r="223" spans="1:10" ht="60" x14ac:dyDescent="0.25">
      <c r="A223" s="3">
        <v>218</v>
      </c>
      <c r="B223" s="19" t="s">
        <v>499</v>
      </c>
      <c r="C223" s="20" t="s">
        <v>500</v>
      </c>
      <c r="D223" s="21" t="s">
        <v>18</v>
      </c>
      <c r="E223" s="9">
        <v>23200</v>
      </c>
      <c r="F223" s="8">
        <v>188</v>
      </c>
      <c r="G223" s="18">
        <f t="shared" si="3"/>
        <v>4361600</v>
      </c>
      <c r="H223" s="6" t="s">
        <v>13</v>
      </c>
      <c r="I223" s="7" t="s">
        <v>10</v>
      </c>
      <c r="J223" s="37"/>
    </row>
    <row r="224" spans="1:10" ht="60" x14ac:dyDescent="0.25">
      <c r="A224" s="3">
        <v>219</v>
      </c>
      <c r="B224" s="19" t="s">
        <v>501</v>
      </c>
      <c r="C224" s="20" t="s">
        <v>501</v>
      </c>
      <c r="D224" s="21" t="s">
        <v>18</v>
      </c>
      <c r="E224" s="9">
        <v>1400</v>
      </c>
      <c r="F224" s="8">
        <v>140</v>
      </c>
      <c r="G224" s="18">
        <f t="shared" si="3"/>
        <v>196000</v>
      </c>
      <c r="H224" s="15" t="s">
        <v>13</v>
      </c>
      <c r="I224" s="7" t="s">
        <v>10</v>
      </c>
    </row>
    <row r="225" spans="1:10" ht="75" x14ac:dyDescent="0.25">
      <c r="A225" s="3">
        <v>220</v>
      </c>
      <c r="B225" s="19" t="s">
        <v>502</v>
      </c>
      <c r="C225" s="20" t="s">
        <v>503</v>
      </c>
      <c r="D225" s="21" t="s">
        <v>18</v>
      </c>
      <c r="E225" s="9">
        <v>500</v>
      </c>
      <c r="F225" s="8">
        <v>870</v>
      </c>
      <c r="G225" s="18">
        <f t="shared" si="3"/>
        <v>435000</v>
      </c>
      <c r="H225" s="6" t="s">
        <v>13</v>
      </c>
      <c r="I225" s="7" t="s">
        <v>10</v>
      </c>
    </row>
    <row r="226" spans="1:10" ht="60" x14ac:dyDescent="0.25">
      <c r="A226" s="3">
        <v>221</v>
      </c>
      <c r="B226" s="19" t="s">
        <v>180</v>
      </c>
      <c r="C226" s="20" t="s">
        <v>504</v>
      </c>
      <c r="D226" s="21" t="s">
        <v>18</v>
      </c>
      <c r="E226" s="9">
        <v>70000</v>
      </c>
      <c r="F226" s="8">
        <v>38</v>
      </c>
      <c r="G226" s="18">
        <f t="shared" si="3"/>
        <v>2660000</v>
      </c>
      <c r="H226" s="15" t="s">
        <v>13</v>
      </c>
      <c r="I226" s="7" t="s">
        <v>10</v>
      </c>
    </row>
    <row r="227" spans="1:10" ht="60" x14ac:dyDescent="0.25">
      <c r="A227" s="3">
        <v>222</v>
      </c>
      <c r="B227" s="19" t="s">
        <v>505</v>
      </c>
      <c r="C227" s="20" t="s">
        <v>506</v>
      </c>
      <c r="D227" s="21" t="s">
        <v>18</v>
      </c>
      <c r="E227" s="9">
        <v>7000</v>
      </c>
      <c r="F227" s="8">
        <v>250</v>
      </c>
      <c r="G227" s="18">
        <f t="shared" si="3"/>
        <v>1750000</v>
      </c>
      <c r="H227" s="6" t="s">
        <v>13</v>
      </c>
      <c r="I227" s="7" t="s">
        <v>10</v>
      </c>
    </row>
    <row r="228" spans="1:10" ht="60" x14ac:dyDescent="0.25">
      <c r="A228" s="3">
        <v>223</v>
      </c>
      <c r="B228" s="19" t="s">
        <v>507</v>
      </c>
      <c r="C228" s="20" t="s">
        <v>508</v>
      </c>
      <c r="D228" s="21" t="s">
        <v>18</v>
      </c>
      <c r="E228" s="9">
        <v>34120</v>
      </c>
      <c r="F228" s="8">
        <v>163</v>
      </c>
      <c r="G228" s="18">
        <f t="shared" si="3"/>
        <v>5561560</v>
      </c>
      <c r="H228" s="15" t="s">
        <v>13</v>
      </c>
      <c r="I228" s="7" t="s">
        <v>10</v>
      </c>
    </row>
    <row r="229" spans="1:10" ht="60" x14ac:dyDescent="0.25">
      <c r="A229" s="3">
        <v>224</v>
      </c>
      <c r="B229" s="20" t="s">
        <v>509</v>
      </c>
      <c r="C229" s="20" t="s">
        <v>510</v>
      </c>
      <c r="D229" s="21" t="s">
        <v>18</v>
      </c>
      <c r="E229" s="9">
        <v>7570</v>
      </c>
      <c r="F229" s="8">
        <v>228</v>
      </c>
      <c r="G229" s="18">
        <f t="shared" si="3"/>
        <v>1725960</v>
      </c>
      <c r="H229" s="6" t="s">
        <v>13</v>
      </c>
      <c r="I229" s="7" t="s">
        <v>10</v>
      </c>
    </row>
    <row r="230" spans="1:10" ht="60" x14ac:dyDescent="0.25">
      <c r="A230" s="3">
        <v>225</v>
      </c>
      <c r="B230" s="19" t="s">
        <v>511</v>
      </c>
      <c r="C230" s="20" t="s">
        <v>512</v>
      </c>
      <c r="D230" s="21" t="s">
        <v>18</v>
      </c>
      <c r="E230" s="9">
        <v>20300</v>
      </c>
      <c r="F230" s="8">
        <v>232</v>
      </c>
      <c r="G230" s="18">
        <f t="shared" si="3"/>
        <v>4709600</v>
      </c>
      <c r="H230" s="15" t="s">
        <v>13</v>
      </c>
      <c r="I230" s="7" t="s">
        <v>10</v>
      </c>
      <c r="J230" s="37"/>
    </row>
    <row r="231" spans="1:10" ht="60" x14ac:dyDescent="0.25">
      <c r="A231" s="3">
        <v>226</v>
      </c>
      <c r="B231" s="19" t="s">
        <v>513</v>
      </c>
      <c r="C231" s="20" t="s">
        <v>514</v>
      </c>
      <c r="D231" s="21" t="s">
        <v>18</v>
      </c>
      <c r="E231" s="9">
        <v>3000</v>
      </c>
      <c r="F231" s="8">
        <v>210</v>
      </c>
      <c r="G231" s="18">
        <f t="shared" si="3"/>
        <v>630000</v>
      </c>
      <c r="H231" s="6" t="s">
        <v>13</v>
      </c>
      <c r="I231" s="7" t="s">
        <v>10</v>
      </c>
      <c r="J231" s="37"/>
    </row>
    <row r="232" spans="1:10" ht="120" x14ac:dyDescent="0.25">
      <c r="A232" s="3">
        <v>227</v>
      </c>
      <c r="B232" s="22" t="s">
        <v>515</v>
      </c>
      <c r="C232" s="23" t="s">
        <v>516</v>
      </c>
      <c r="D232" s="27" t="s">
        <v>18</v>
      </c>
      <c r="E232" s="9">
        <v>60</v>
      </c>
      <c r="F232" s="8">
        <v>35900</v>
      </c>
      <c r="G232" s="18">
        <f t="shared" si="3"/>
        <v>2154000</v>
      </c>
      <c r="H232" s="15" t="s">
        <v>13</v>
      </c>
      <c r="I232" s="7" t="s">
        <v>10</v>
      </c>
    </row>
    <row r="233" spans="1:10" ht="60" x14ac:dyDescent="0.25">
      <c r="A233" s="3">
        <v>228</v>
      </c>
      <c r="B233" s="19" t="s">
        <v>143</v>
      </c>
      <c r="C233" s="20" t="s">
        <v>144</v>
      </c>
      <c r="D233" s="21" t="s">
        <v>18</v>
      </c>
      <c r="E233" s="9">
        <v>4870</v>
      </c>
      <c r="F233" s="8">
        <v>148</v>
      </c>
      <c r="G233" s="18">
        <f t="shared" si="3"/>
        <v>720760</v>
      </c>
      <c r="H233" s="6" t="s">
        <v>13</v>
      </c>
      <c r="I233" s="7" t="s">
        <v>10</v>
      </c>
    </row>
    <row r="234" spans="1:10" ht="60" x14ac:dyDescent="0.25">
      <c r="A234" s="3">
        <v>229</v>
      </c>
      <c r="B234" s="19" t="s">
        <v>145</v>
      </c>
      <c r="C234" s="20" t="s">
        <v>146</v>
      </c>
      <c r="D234" s="21" t="s">
        <v>18</v>
      </c>
      <c r="E234" s="9">
        <v>1000</v>
      </c>
      <c r="F234" s="8">
        <v>145</v>
      </c>
      <c r="G234" s="18">
        <f t="shared" si="3"/>
        <v>145000</v>
      </c>
      <c r="H234" s="15" t="s">
        <v>13</v>
      </c>
      <c r="I234" s="7" t="s">
        <v>10</v>
      </c>
    </row>
    <row r="235" spans="1:10" ht="60" x14ac:dyDescent="0.25">
      <c r="A235" s="3">
        <v>230</v>
      </c>
      <c r="B235" s="19" t="s">
        <v>147</v>
      </c>
      <c r="C235" s="20" t="s">
        <v>148</v>
      </c>
      <c r="D235" s="21" t="s">
        <v>18</v>
      </c>
      <c r="E235" s="9">
        <v>6500</v>
      </c>
      <c r="F235" s="8">
        <v>128</v>
      </c>
      <c r="G235" s="18">
        <f t="shared" si="3"/>
        <v>832000</v>
      </c>
      <c r="H235" s="6" t="s">
        <v>13</v>
      </c>
      <c r="I235" s="7" t="s">
        <v>10</v>
      </c>
    </row>
    <row r="236" spans="1:10" ht="60" x14ac:dyDescent="0.25">
      <c r="A236" s="3">
        <v>231</v>
      </c>
      <c r="B236" s="19" t="s">
        <v>149</v>
      </c>
      <c r="C236" s="20" t="s">
        <v>150</v>
      </c>
      <c r="D236" s="21" t="s">
        <v>18</v>
      </c>
      <c r="E236" s="9">
        <v>50000</v>
      </c>
      <c r="F236" s="8">
        <v>256</v>
      </c>
      <c r="G236" s="18">
        <f t="shared" si="3"/>
        <v>12800000</v>
      </c>
      <c r="H236" s="15" t="s">
        <v>13</v>
      </c>
      <c r="I236" s="7" t="s">
        <v>10</v>
      </c>
    </row>
    <row r="237" spans="1:10" ht="60" x14ac:dyDescent="0.25">
      <c r="A237" s="3">
        <v>232</v>
      </c>
      <c r="B237" s="19" t="s">
        <v>151</v>
      </c>
      <c r="C237" s="20" t="s">
        <v>152</v>
      </c>
      <c r="D237" s="21" t="s">
        <v>18</v>
      </c>
      <c r="E237" s="9">
        <v>4500</v>
      </c>
      <c r="F237" s="8">
        <v>500</v>
      </c>
      <c r="G237" s="18">
        <f t="shared" si="3"/>
        <v>2250000</v>
      </c>
      <c r="H237" s="6" t="s">
        <v>13</v>
      </c>
      <c r="I237" s="7" t="s">
        <v>10</v>
      </c>
    </row>
    <row r="238" spans="1:10" ht="150" x14ac:dyDescent="0.25">
      <c r="A238" s="3">
        <v>233</v>
      </c>
      <c r="B238" s="25" t="s">
        <v>153</v>
      </c>
      <c r="C238" s="26" t="s">
        <v>154</v>
      </c>
      <c r="D238" s="27" t="s">
        <v>18</v>
      </c>
      <c r="E238" s="9">
        <v>1200</v>
      </c>
      <c r="F238" s="8">
        <v>2999</v>
      </c>
      <c r="G238" s="18">
        <f t="shared" si="3"/>
        <v>3598800</v>
      </c>
      <c r="H238" s="15" t="s">
        <v>13</v>
      </c>
      <c r="I238" s="7" t="s">
        <v>10</v>
      </c>
    </row>
    <row r="239" spans="1:10" ht="150" x14ac:dyDescent="0.25">
      <c r="A239" s="3">
        <v>234</v>
      </c>
      <c r="B239" s="19" t="s">
        <v>155</v>
      </c>
      <c r="C239" s="20" t="s">
        <v>156</v>
      </c>
      <c r="D239" s="21" t="s">
        <v>18</v>
      </c>
      <c r="E239" s="9">
        <v>1000</v>
      </c>
      <c r="F239" s="8">
        <v>4430</v>
      </c>
      <c r="G239" s="18">
        <f t="shared" si="3"/>
        <v>4430000</v>
      </c>
      <c r="H239" s="6" t="s">
        <v>13</v>
      </c>
      <c r="I239" s="7" t="s">
        <v>10</v>
      </c>
    </row>
    <row r="240" spans="1:10" ht="255" x14ac:dyDescent="0.25">
      <c r="A240" s="3">
        <v>235</v>
      </c>
      <c r="B240" s="22" t="s">
        <v>157</v>
      </c>
      <c r="C240" s="23" t="s">
        <v>158</v>
      </c>
      <c r="D240" s="27" t="s">
        <v>18</v>
      </c>
      <c r="E240" s="9">
        <v>7000</v>
      </c>
      <c r="F240" s="8">
        <v>175</v>
      </c>
      <c r="G240" s="18">
        <f t="shared" si="3"/>
        <v>1225000</v>
      </c>
      <c r="H240" s="15" t="s">
        <v>13</v>
      </c>
      <c r="I240" s="7" t="s">
        <v>10</v>
      </c>
    </row>
    <row r="241" spans="1:10" ht="255" x14ac:dyDescent="0.25">
      <c r="A241" s="3">
        <v>236</v>
      </c>
      <c r="B241" s="22" t="s">
        <v>159</v>
      </c>
      <c r="C241" s="23" t="s">
        <v>158</v>
      </c>
      <c r="D241" s="27" t="s">
        <v>18</v>
      </c>
      <c r="E241" s="9">
        <v>11000</v>
      </c>
      <c r="F241" s="8">
        <v>365</v>
      </c>
      <c r="G241" s="18">
        <f t="shared" si="3"/>
        <v>4015000</v>
      </c>
      <c r="H241" s="6" t="s">
        <v>13</v>
      </c>
      <c r="I241" s="7" t="s">
        <v>10</v>
      </c>
    </row>
    <row r="242" spans="1:10" ht="60" x14ac:dyDescent="0.25">
      <c r="A242" s="3">
        <v>237</v>
      </c>
      <c r="B242" s="19" t="s">
        <v>160</v>
      </c>
      <c r="C242" s="20" t="s">
        <v>161</v>
      </c>
      <c r="D242" s="21" t="s">
        <v>18</v>
      </c>
      <c r="E242" s="9">
        <v>5500</v>
      </c>
      <c r="F242" s="8">
        <v>90</v>
      </c>
      <c r="G242" s="18">
        <f t="shared" si="3"/>
        <v>495000</v>
      </c>
      <c r="H242" s="15" t="s">
        <v>13</v>
      </c>
      <c r="I242" s="7" t="s">
        <v>10</v>
      </c>
    </row>
    <row r="243" spans="1:10" ht="105" x14ac:dyDescent="0.25">
      <c r="A243" s="3">
        <v>238</v>
      </c>
      <c r="B243" s="19" t="s">
        <v>162</v>
      </c>
      <c r="C243" s="20" t="s">
        <v>163</v>
      </c>
      <c r="D243" s="21" t="s">
        <v>18</v>
      </c>
      <c r="E243" s="9">
        <v>23700</v>
      </c>
      <c r="F243" s="8">
        <v>72</v>
      </c>
      <c r="G243" s="18">
        <f t="shared" si="3"/>
        <v>1706400</v>
      </c>
      <c r="H243" s="6" t="s">
        <v>13</v>
      </c>
      <c r="I243" s="7" t="s">
        <v>10</v>
      </c>
    </row>
    <row r="244" spans="1:10" ht="60" x14ac:dyDescent="0.25">
      <c r="A244" s="3">
        <v>239</v>
      </c>
      <c r="B244" s="19" t="s">
        <v>164</v>
      </c>
      <c r="C244" s="20" t="s">
        <v>165</v>
      </c>
      <c r="D244" s="21" t="s">
        <v>132</v>
      </c>
      <c r="E244" s="9">
        <v>1200</v>
      </c>
      <c r="F244" s="8">
        <v>4130</v>
      </c>
      <c r="G244" s="18">
        <f t="shared" si="3"/>
        <v>4956000</v>
      </c>
      <c r="H244" s="15" t="s">
        <v>13</v>
      </c>
      <c r="I244" s="7" t="s">
        <v>10</v>
      </c>
    </row>
    <row r="245" spans="1:10" ht="60" x14ac:dyDescent="0.25">
      <c r="A245" s="3">
        <v>240</v>
      </c>
      <c r="B245" s="19" t="s">
        <v>166</v>
      </c>
      <c r="C245" s="20" t="s">
        <v>167</v>
      </c>
      <c r="D245" s="21" t="s">
        <v>18</v>
      </c>
      <c r="E245" s="9">
        <v>2000</v>
      </c>
      <c r="F245" s="8">
        <v>270</v>
      </c>
      <c r="G245" s="18">
        <f t="shared" si="3"/>
        <v>540000</v>
      </c>
      <c r="H245" s="6" t="s">
        <v>13</v>
      </c>
      <c r="I245" s="7" t="s">
        <v>10</v>
      </c>
    </row>
    <row r="246" spans="1:10" ht="105" x14ac:dyDescent="0.25">
      <c r="A246" s="3">
        <v>241</v>
      </c>
      <c r="B246" s="19" t="s">
        <v>168</v>
      </c>
      <c r="C246" s="20" t="s">
        <v>169</v>
      </c>
      <c r="D246" s="21" t="s">
        <v>18</v>
      </c>
      <c r="E246" s="9">
        <v>23800</v>
      </c>
      <c r="F246" s="8">
        <v>282</v>
      </c>
      <c r="G246" s="18">
        <f t="shared" si="3"/>
        <v>6711600</v>
      </c>
      <c r="H246" s="15" t="s">
        <v>13</v>
      </c>
      <c r="I246" s="7" t="s">
        <v>10</v>
      </c>
    </row>
    <row r="247" spans="1:10" ht="285" x14ac:dyDescent="0.25">
      <c r="A247" s="3">
        <v>242</v>
      </c>
      <c r="B247" s="19" t="s">
        <v>133</v>
      </c>
      <c r="C247" s="20" t="s">
        <v>134</v>
      </c>
      <c r="D247" s="21" t="s">
        <v>18</v>
      </c>
      <c r="E247" s="9">
        <v>17000</v>
      </c>
      <c r="F247" s="8">
        <v>403</v>
      </c>
      <c r="G247" s="18">
        <f t="shared" si="3"/>
        <v>6851000</v>
      </c>
      <c r="H247" s="6" t="s">
        <v>13</v>
      </c>
      <c r="I247" s="7" t="s">
        <v>10</v>
      </c>
    </row>
    <row r="248" spans="1:10" ht="105" x14ac:dyDescent="0.25">
      <c r="A248" s="3">
        <v>243</v>
      </c>
      <c r="B248" s="19" t="s">
        <v>170</v>
      </c>
      <c r="C248" s="20" t="s">
        <v>171</v>
      </c>
      <c r="D248" s="21" t="s">
        <v>18</v>
      </c>
      <c r="E248" s="9">
        <v>18000</v>
      </c>
      <c r="F248" s="8">
        <v>423</v>
      </c>
      <c r="G248" s="18">
        <f t="shared" si="3"/>
        <v>7614000</v>
      </c>
      <c r="H248" s="15" t="s">
        <v>13</v>
      </c>
      <c r="I248" s="7" t="s">
        <v>10</v>
      </c>
    </row>
    <row r="249" spans="1:10" ht="270" x14ac:dyDescent="0.25">
      <c r="A249" s="3">
        <v>244</v>
      </c>
      <c r="B249" s="25" t="s">
        <v>517</v>
      </c>
      <c r="C249" s="26" t="s">
        <v>518</v>
      </c>
      <c r="D249" s="27" t="s">
        <v>18</v>
      </c>
      <c r="E249" s="9">
        <v>50</v>
      </c>
      <c r="F249" s="8">
        <v>52520</v>
      </c>
      <c r="G249" s="18">
        <f t="shared" si="3"/>
        <v>2626000</v>
      </c>
      <c r="H249" s="6" t="s">
        <v>13</v>
      </c>
      <c r="I249" s="7" t="s">
        <v>10</v>
      </c>
    </row>
    <row r="250" spans="1:10" ht="60" x14ac:dyDescent="0.25">
      <c r="A250" s="3">
        <v>245</v>
      </c>
      <c r="B250" s="19" t="s">
        <v>519</v>
      </c>
      <c r="C250" s="20" t="s">
        <v>520</v>
      </c>
      <c r="D250" s="21" t="s">
        <v>205</v>
      </c>
      <c r="E250" s="9">
        <v>2000000</v>
      </c>
      <c r="F250" s="8">
        <v>20.59</v>
      </c>
      <c r="G250" s="18">
        <f t="shared" si="3"/>
        <v>41180000</v>
      </c>
      <c r="H250" s="15" t="s">
        <v>13</v>
      </c>
      <c r="I250" s="7" t="s">
        <v>10</v>
      </c>
    </row>
    <row r="251" spans="1:10" ht="165" x14ac:dyDescent="0.25">
      <c r="A251" s="3">
        <v>246</v>
      </c>
      <c r="B251" s="19" t="s">
        <v>521</v>
      </c>
      <c r="C251" s="20" t="s">
        <v>522</v>
      </c>
      <c r="D251" s="21" t="s">
        <v>205</v>
      </c>
      <c r="E251" s="9">
        <v>150000</v>
      </c>
      <c r="F251" s="8">
        <v>130</v>
      </c>
      <c r="G251" s="18">
        <f t="shared" si="3"/>
        <v>19500000</v>
      </c>
      <c r="H251" s="6" t="s">
        <v>13</v>
      </c>
      <c r="I251" s="7" t="s">
        <v>10</v>
      </c>
      <c r="J251" s="37"/>
    </row>
    <row r="252" spans="1:10" ht="60" x14ac:dyDescent="0.25">
      <c r="A252" s="3">
        <v>247</v>
      </c>
      <c r="B252" s="19" t="s">
        <v>523</v>
      </c>
      <c r="C252" s="20" t="s">
        <v>524</v>
      </c>
      <c r="D252" s="21" t="s">
        <v>205</v>
      </c>
      <c r="E252" s="9">
        <v>70000</v>
      </c>
      <c r="F252" s="8">
        <v>235</v>
      </c>
      <c r="G252" s="18">
        <f t="shared" si="3"/>
        <v>16450000</v>
      </c>
      <c r="H252" s="15" t="s">
        <v>13</v>
      </c>
      <c r="I252" s="7" t="s">
        <v>10</v>
      </c>
    </row>
    <row r="253" spans="1:10" ht="270" x14ac:dyDescent="0.25">
      <c r="A253" s="3">
        <v>248</v>
      </c>
      <c r="B253" s="19" t="s">
        <v>525</v>
      </c>
      <c r="C253" s="20" t="s">
        <v>526</v>
      </c>
      <c r="D253" s="21" t="s">
        <v>205</v>
      </c>
      <c r="E253" s="9">
        <v>110000</v>
      </c>
      <c r="F253" s="8">
        <v>330</v>
      </c>
      <c r="G253" s="18">
        <f t="shared" si="3"/>
        <v>36300000</v>
      </c>
      <c r="H253" s="6" t="s">
        <v>13</v>
      </c>
      <c r="I253" s="7" t="s">
        <v>10</v>
      </c>
    </row>
    <row r="254" spans="1:10" ht="409.5" x14ac:dyDescent="0.25">
      <c r="A254" s="3">
        <v>249</v>
      </c>
      <c r="B254" s="22" t="s">
        <v>527</v>
      </c>
      <c r="C254" s="23" t="s">
        <v>528</v>
      </c>
      <c r="D254" s="27" t="s">
        <v>205</v>
      </c>
      <c r="E254" s="9">
        <v>10500</v>
      </c>
      <c r="F254" s="8">
        <v>729</v>
      </c>
      <c r="G254" s="18">
        <f t="shared" si="3"/>
        <v>7654500</v>
      </c>
      <c r="H254" s="15" t="s">
        <v>13</v>
      </c>
      <c r="I254" s="7" t="s">
        <v>10</v>
      </c>
    </row>
    <row r="255" spans="1:10" ht="60" x14ac:dyDescent="0.25">
      <c r="A255" s="3">
        <v>250</v>
      </c>
      <c r="B255" s="19" t="s">
        <v>529</v>
      </c>
      <c r="C255" s="20" t="s">
        <v>530</v>
      </c>
      <c r="D255" s="21" t="s">
        <v>18</v>
      </c>
      <c r="E255" s="9">
        <v>10000</v>
      </c>
      <c r="F255" s="8">
        <v>26.5</v>
      </c>
      <c r="G255" s="18">
        <f t="shared" si="3"/>
        <v>265000</v>
      </c>
      <c r="H255" s="6" t="s">
        <v>13</v>
      </c>
      <c r="I255" s="7" t="s">
        <v>10</v>
      </c>
    </row>
    <row r="256" spans="1:10" ht="240" x14ac:dyDescent="0.25">
      <c r="A256" s="3">
        <v>251</v>
      </c>
      <c r="B256" s="19" t="s">
        <v>531</v>
      </c>
      <c r="C256" s="20" t="s">
        <v>532</v>
      </c>
      <c r="D256" s="21" t="s">
        <v>18</v>
      </c>
      <c r="E256" s="9">
        <v>70</v>
      </c>
      <c r="F256" s="8">
        <v>2193</v>
      </c>
      <c r="G256" s="18">
        <f t="shared" si="3"/>
        <v>153510</v>
      </c>
      <c r="H256" s="15" t="s">
        <v>13</v>
      </c>
      <c r="I256" s="7" t="s">
        <v>10</v>
      </c>
    </row>
    <row r="257" spans="1:10" ht="330" x14ac:dyDescent="0.25">
      <c r="A257" s="3">
        <v>252</v>
      </c>
      <c r="B257" s="19" t="s">
        <v>533</v>
      </c>
      <c r="C257" s="20" t="s">
        <v>721</v>
      </c>
      <c r="D257" s="21" t="s">
        <v>18</v>
      </c>
      <c r="E257" s="9">
        <v>50</v>
      </c>
      <c r="F257" s="8">
        <v>41500</v>
      </c>
      <c r="G257" s="18">
        <f t="shared" si="3"/>
        <v>2075000</v>
      </c>
      <c r="H257" s="6" t="s">
        <v>13</v>
      </c>
      <c r="I257" s="7" t="s">
        <v>10</v>
      </c>
    </row>
    <row r="258" spans="1:10" ht="210" x14ac:dyDescent="0.25">
      <c r="A258" s="3">
        <v>253</v>
      </c>
      <c r="B258" s="22" t="s">
        <v>534</v>
      </c>
      <c r="C258" s="23" t="s">
        <v>535</v>
      </c>
      <c r="D258" s="27" t="s">
        <v>18</v>
      </c>
      <c r="E258" s="9">
        <v>5</v>
      </c>
      <c r="F258" s="8">
        <v>11000</v>
      </c>
      <c r="G258" s="18">
        <f t="shared" si="3"/>
        <v>55000</v>
      </c>
      <c r="H258" s="15" t="s">
        <v>13</v>
      </c>
      <c r="I258" s="7" t="s">
        <v>10</v>
      </c>
    </row>
    <row r="259" spans="1:10" ht="210" x14ac:dyDescent="0.25">
      <c r="A259" s="3">
        <v>254</v>
      </c>
      <c r="B259" s="22" t="s">
        <v>536</v>
      </c>
      <c r="C259" s="23" t="s">
        <v>537</v>
      </c>
      <c r="D259" s="27" t="s">
        <v>18</v>
      </c>
      <c r="E259" s="9">
        <v>5</v>
      </c>
      <c r="F259" s="8">
        <v>22000</v>
      </c>
      <c r="G259" s="18">
        <f t="shared" si="3"/>
        <v>110000</v>
      </c>
      <c r="H259" s="6" t="s">
        <v>13</v>
      </c>
      <c r="I259" s="7" t="s">
        <v>10</v>
      </c>
    </row>
    <row r="260" spans="1:10" ht="90" x14ac:dyDescent="0.25">
      <c r="A260" s="3">
        <v>255</v>
      </c>
      <c r="B260" s="22" t="s">
        <v>538</v>
      </c>
      <c r="C260" s="23" t="s">
        <v>539</v>
      </c>
      <c r="D260" s="28" t="s">
        <v>18</v>
      </c>
      <c r="E260" s="9">
        <v>3000</v>
      </c>
      <c r="F260" s="8">
        <v>141.75</v>
      </c>
      <c r="G260" s="18">
        <f t="shared" si="3"/>
        <v>425250</v>
      </c>
      <c r="H260" s="15" t="s">
        <v>13</v>
      </c>
      <c r="I260" s="7" t="s">
        <v>10</v>
      </c>
    </row>
    <row r="261" spans="1:10" ht="60" x14ac:dyDescent="0.25">
      <c r="A261" s="3">
        <v>256</v>
      </c>
      <c r="B261" s="22" t="s">
        <v>540</v>
      </c>
      <c r="C261" s="23" t="s">
        <v>541</v>
      </c>
      <c r="D261" s="27" t="s">
        <v>18</v>
      </c>
      <c r="E261" s="9">
        <v>150</v>
      </c>
      <c r="F261" s="8">
        <v>520</v>
      </c>
      <c r="G261" s="18">
        <f t="shared" si="3"/>
        <v>78000</v>
      </c>
      <c r="H261" s="6" t="s">
        <v>13</v>
      </c>
      <c r="I261" s="7" t="s">
        <v>10</v>
      </c>
    </row>
    <row r="262" spans="1:10" ht="165" x14ac:dyDescent="0.25">
      <c r="A262" s="3">
        <v>257</v>
      </c>
      <c r="B262" s="22" t="s">
        <v>542</v>
      </c>
      <c r="C262" s="23" t="s">
        <v>543</v>
      </c>
      <c r="D262" s="27" t="s">
        <v>47</v>
      </c>
      <c r="E262" s="9">
        <v>1</v>
      </c>
      <c r="F262" s="8">
        <v>95000</v>
      </c>
      <c r="G262" s="18">
        <f t="shared" si="3"/>
        <v>95000</v>
      </c>
      <c r="H262" s="15" t="s">
        <v>13</v>
      </c>
      <c r="I262" s="7" t="s">
        <v>10</v>
      </c>
    </row>
    <row r="263" spans="1:10" ht="60" x14ac:dyDescent="0.25">
      <c r="A263" s="3">
        <v>258</v>
      </c>
      <c r="B263" s="25" t="s">
        <v>544</v>
      </c>
      <c r="C263" s="26" t="s">
        <v>545</v>
      </c>
      <c r="D263" s="21" t="s">
        <v>18</v>
      </c>
      <c r="E263" s="9">
        <v>230000</v>
      </c>
      <c r="F263" s="8">
        <v>6.5</v>
      </c>
      <c r="G263" s="18">
        <f t="shared" si="3"/>
        <v>1495000</v>
      </c>
      <c r="H263" s="6" t="s">
        <v>13</v>
      </c>
      <c r="I263" s="7" t="s">
        <v>10</v>
      </c>
      <c r="J263" s="37"/>
    </row>
    <row r="264" spans="1:10" ht="60" x14ac:dyDescent="0.25">
      <c r="A264" s="3">
        <v>259</v>
      </c>
      <c r="B264" s="19" t="s">
        <v>546</v>
      </c>
      <c r="C264" s="20" t="s">
        <v>547</v>
      </c>
      <c r="D264" s="21" t="s">
        <v>18</v>
      </c>
      <c r="E264" s="9">
        <v>10</v>
      </c>
      <c r="F264" s="8">
        <v>58800</v>
      </c>
      <c r="G264" s="18">
        <f t="shared" si="3"/>
        <v>588000</v>
      </c>
      <c r="H264" s="15" t="s">
        <v>13</v>
      </c>
      <c r="I264" s="7" t="s">
        <v>10</v>
      </c>
    </row>
    <row r="265" spans="1:10" ht="60" x14ac:dyDescent="0.25">
      <c r="A265" s="3">
        <v>260</v>
      </c>
      <c r="B265" s="19" t="s">
        <v>548</v>
      </c>
      <c r="C265" s="20" t="s">
        <v>549</v>
      </c>
      <c r="D265" s="21" t="s">
        <v>18</v>
      </c>
      <c r="E265" s="9">
        <v>10</v>
      </c>
      <c r="F265" s="8">
        <v>64700</v>
      </c>
      <c r="G265" s="18">
        <f t="shared" ref="G265:G328" si="4">E265*F265</f>
        <v>647000</v>
      </c>
      <c r="H265" s="6" t="s">
        <v>13</v>
      </c>
      <c r="I265" s="7" t="s">
        <v>10</v>
      </c>
    </row>
    <row r="266" spans="1:10" ht="60" x14ac:dyDescent="0.25">
      <c r="A266" s="3">
        <v>261</v>
      </c>
      <c r="B266" s="19" t="s">
        <v>550</v>
      </c>
      <c r="C266" s="20" t="s">
        <v>551</v>
      </c>
      <c r="D266" s="21" t="s">
        <v>18</v>
      </c>
      <c r="E266" s="9">
        <v>240000</v>
      </c>
      <c r="F266" s="8">
        <v>46.5</v>
      </c>
      <c r="G266" s="18">
        <f t="shared" si="4"/>
        <v>11160000</v>
      </c>
      <c r="H266" s="15" t="s">
        <v>13</v>
      </c>
      <c r="I266" s="7" t="s">
        <v>10</v>
      </c>
      <c r="J266" s="37"/>
    </row>
    <row r="267" spans="1:10" ht="409.5" x14ac:dyDescent="0.25">
      <c r="A267" s="3">
        <v>262</v>
      </c>
      <c r="B267" s="22" t="s">
        <v>552</v>
      </c>
      <c r="C267" s="23" t="s">
        <v>553</v>
      </c>
      <c r="D267" s="21" t="s">
        <v>18</v>
      </c>
      <c r="E267" s="9">
        <v>25000</v>
      </c>
      <c r="F267" s="8">
        <v>950</v>
      </c>
      <c r="G267" s="18">
        <f t="shared" si="4"/>
        <v>23750000</v>
      </c>
      <c r="H267" s="6" t="s">
        <v>13</v>
      </c>
      <c r="I267" s="7" t="s">
        <v>10</v>
      </c>
    </row>
    <row r="268" spans="1:10" ht="409.5" x14ac:dyDescent="0.25">
      <c r="A268" s="3">
        <v>263</v>
      </c>
      <c r="B268" s="22" t="s">
        <v>554</v>
      </c>
      <c r="C268" s="23" t="s">
        <v>555</v>
      </c>
      <c r="D268" s="21" t="s">
        <v>18</v>
      </c>
      <c r="E268" s="9">
        <v>1030</v>
      </c>
      <c r="F268" s="8">
        <v>1378</v>
      </c>
      <c r="G268" s="18">
        <f t="shared" si="4"/>
        <v>1419340</v>
      </c>
      <c r="H268" s="15" t="s">
        <v>13</v>
      </c>
      <c r="I268" s="7" t="s">
        <v>10</v>
      </c>
    </row>
    <row r="269" spans="1:10" ht="409.5" x14ac:dyDescent="0.25">
      <c r="A269" s="3">
        <v>264</v>
      </c>
      <c r="B269" s="19" t="s">
        <v>556</v>
      </c>
      <c r="C269" s="20" t="s">
        <v>557</v>
      </c>
      <c r="D269" s="21" t="s">
        <v>18</v>
      </c>
      <c r="E269" s="9">
        <v>2200</v>
      </c>
      <c r="F269" s="8">
        <v>1401</v>
      </c>
      <c r="G269" s="18">
        <f t="shared" si="4"/>
        <v>3082200</v>
      </c>
      <c r="H269" s="6" t="s">
        <v>13</v>
      </c>
      <c r="I269" s="7" t="s">
        <v>10</v>
      </c>
    </row>
    <row r="270" spans="1:10" ht="409.5" x14ac:dyDescent="0.25">
      <c r="A270" s="3">
        <v>265</v>
      </c>
      <c r="B270" s="19" t="s">
        <v>558</v>
      </c>
      <c r="C270" s="20" t="s">
        <v>559</v>
      </c>
      <c r="D270" s="21" t="s">
        <v>18</v>
      </c>
      <c r="E270" s="9">
        <v>800</v>
      </c>
      <c r="F270" s="8">
        <v>1105</v>
      </c>
      <c r="G270" s="18">
        <f t="shared" si="4"/>
        <v>884000</v>
      </c>
      <c r="H270" s="15" t="s">
        <v>13</v>
      </c>
      <c r="I270" s="7" t="s">
        <v>10</v>
      </c>
    </row>
    <row r="271" spans="1:10" ht="60" x14ac:dyDescent="0.25">
      <c r="A271" s="3">
        <v>266</v>
      </c>
      <c r="B271" s="19" t="s">
        <v>560</v>
      </c>
      <c r="C271" s="20" t="s">
        <v>561</v>
      </c>
      <c r="D271" s="21" t="s">
        <v>18</v>
      </c>
      <c r="E271" s="9">
        <v>150</v>
      </c>
      <c r="F271" s="8">
        <v>10800</v>
      </c>
      <c r="G271" s="18">
        <f t="shared" si="4"/>
        <v>1620000</v>
      </c>
      <c r="H271" s="6" t="s">
        <v>13</v>
      </c>
      <c r="I271" s="7" t="s">
        <v>10</v>
      </c>
    </row>
    <row r="272" spans="1:10" ht="60" x14ac:dyDescent="0.25">
      <c r="A272" s="3">
        <v>267</v>
      </c>
      <c r="B272" s="19" t="s">
        <v>76</v>
      </c>
      <c r="C272" s="20" t="s">
        <v>77</v>
      </c>
      <c r="D272" s="21" t="s">
        <v>18</v>
      </c>
      <c r="E272" s="9">
        <v>200</v>
      </c>
      <c r="F272" s="8">
        <v>6000</v>
      </c>
      <c r="G272" s="18">
        <f t="shared" si="4"/>
        <v>1200000</v>
      </c>
      <c r="H272" s="15" t="s">
        <v>13</v>
      </c>
      <c r="I272" s="7" t="s">
        <v>10</v>
      </c>
    </row>
    <row r="273" spans="1:9" ht="60" x14ac:dyDescent="0.25">
      <c r="A273" s="3">
        <v>268</v>
      </c>
      <c r="B273" s="19" t="s">
        <v>562</v>
      </c>
      <c r="C273" s="20" t="s">
        <v>563</v>
      </c>
      <c r="D273" s="21" t="s">
        <v>18</v>
      </c>
      <c r="E273" s="9">
        <v>10</v>
      </c>
      <c r="F273" s="8">
        <v>6000</v>
      </c>
      <c r="G273" s="18">
        <f t="shared" si="4"/>
        <v>60000</v>
      </c>
      <c r="H273" s="6" t="s">
        <v>13</v>
      </c>
      <c r="I273" s="7" t="s">
        <v>10</v>
      </c>
    </row>
    <row r="274" spans="1:9" ht="60" x14ac:dyDescent="0.25">
      <c r="A274" s="3">
        <v>269</v>
      </c>
      <c r="B274" s="22" t="s">
        <v>564</v>
      </c>
      <c r="C274" s="20" t="s">
        <v>565</v>
      </c>
      <c r="D274" s="21" t="s">
        <v>18</v>
      </c>
      <c r="E274" s="9">
        <v>80</v>
      </c>
      <c r="F274" s="8">
        <v>500</v>
      </c>
      <c r="G274" s="18">
        <f t="shared" si="4"/>
        <v>40000</v>
      </c>
      <c r="H274" s="15" t="s">
        <v>13</v>
      </c>
      <c r="I274" s="7" t="s">
        <v>10</v>
      </c>
    </row>
    <row r="275" spans="1:9" ht="135" x14ac:dyDescent="0.25">
      <c r="A275" s="3">
        <v>270</v>
      </c>
      <c r="B275" s="20" t="s">
        <v>566</v>
      </c>
      <c r="C275" s="20" t="s">
        <v>567</v>
      </c>
      <c r="D275" s="21" t="s">
        <v>18</v>
      </c>
      <c r="E275" s="9">
        <v>110</v>
      </c>
      <c r="F275" s="8">
        <v>3701</v>
      </c>
      <c r="G275" s="18">
        <f t="shared" si="4"/>
        <v>407110</v>
      </c>
      <c r="H275" s="6" t="s">
        <v>13</v>
      </c>
      <c r="I275" s="7" t="s">
        <v>10</v>
      </c>
    </row>
    <row r="276" spans="1:9" ht="330" x14ac:dyDescent="0.25">
      <c r="A276" s="3">
        <v>271</v>
      </c>
      <c r="B276" s="20" t="s">
        <v>568</v>
      </c>
      <c r="C276" s="20" t="s">
        <v>569</v>
      </c>
      <c r="D276" s="21" t="s">
        <v>18</v>
      </c>
      <c r="E276" s="9">
        <v>200</v>
      </c>
      <c r="F276" s="8">
        <v>23838</v>
      </c>
      <c r="G276" s="18">
        <f t="shared" si="4"/>
        <v>4767600</v>
      </c>
      <c r="H276" s="15" t="s">
        <v>13</v>
      </c>
      <c r="I276" s="7" t="s">
        <v>10</v>
      </c>
    </row>
    <row r="277" spans="1:9" ht="375" x14ac:dyDescent="0.25">
      <c r="A277" s="3">
        <v>272</v>
      </c>
      <c r="B277" s="22" t="s">
        <v>566</v>
      </c>
      <c r="C277" s="23" t="s">
        <v>570</v>
      </c>
      <c r="D277" s="27" t="s">
        <v>18</v>
      </c>
      <c r="E277" s="9">
        <v>200</v>
      </c>
      <c r="F277" s="8">
        <v>8216</v>
      </c>
      <c r="G277" s="18">
        <f t="shared" si="4"/>
        <v>1643200</v>
      </c>
      <c r="H277" s="6" t="s">
        <v>13</v>
      </c>
      <c r="I277" s="7" t="s">
        <v>10</v>
      </c>
    </row>
    <row r="278" spans="1:9" ht="60" x14ac:dyDescent="0.25">
      <c r="A278" s="3">
        <v>273</v>
      </c>
      <c r="B278" s="19" t="s">
        <v>571</v>
      </c>
      <c r="C278" s="20" t="s">
        <v>572</v>
      </c>
      <c r="D278" s="21" t="s">
        <v>18</v>
      </c>
      <c r="E278" s="9">
        <v>200</v>
      </c>
      <c r="F278" s="8">
        <v>4100</v>
      </c>
      <c r="G278" s="18">
        <f t="shared" si="4"/>
        <v>820000</v>
      </c>
      <c r="H278" s="15" t="s">
        <v>13</v>
      </c>
      <c r="I278" s="7" t="s">
        <v>10</v>
      </c>
    </row>
    <row r="279" spans="1:9" ht="75" x14ac:dyDescent="0.25">
      <c r="A279" s="3">
        <v>274</v>
      </c>
      <c r="B279" s="20" t="s">
        <v>573</v>
      </c>
      <c r="C279" s="20" t="s">
        <v>574</v>
      </c>
      <c r="D279" s="21" t="s">
        <v>18</v>
      </c>
      <c r="E279" s="9">
        <v>50</v>
      </c>
      <c r="F279" s="8">
        <v>1773</v>
      </c>
      <c r="G279" s="18">
        <f t="shared" si="4"/>
        <v>88650</v>
      </c>
      <c r="H279" s="6" t="s">
        <v>13</v>
      </c>
      <c r="I279" s="7" t="s">
        <v>10</v>
      </c>
    </row>
    <row r="280" spans="1:9" ht="75" x14ac:dyDescent="0.25">
      <c r="A280" s="3">
        <v>275</v>
      </c>
      <c r="B280" s="20" t="s">
        <v>575</v>
      </c>
      <c r="C280" s="20" t="s">
        <v>576</v>
      </c>
      <c r="D280" s="21" t="s">
        <v>18</v>
      </c>
      <c r="E280" s="9">
        <v>200</v>
      </c>
      <c r="F280" s="8">
        <v>20853</v>
      </c>
      <c r="G280" s="18">
        <f t="shared" si="4"/>
        <v>4170600</v>
      </c>
      <c r="H280" s="15" t="s">
        <v>13</v>
      </c>
      <c r="I280" s="7" t="s">
        <v>10</v>
      </c>
    </row>
    <row r="281" spans="1:9" ht="75" x14ac:dyDescent="0.25">
      <c r="A281" s="3">
        <v>276</v>
      </c>
      <c r="B281" s="20" t="s">
        <v>577</v>
      </c>
      <c r="C281" s="20" t="s">
        <v>578</v>
      </c>
      <c r="D281" s="21" t="s">
        <v>18</v>
      </c>
      <c r="E281" s="9">
        <v>200</v>
      </c>
      <c r="F281" s="8">
        <v>32088</v>
      </c>
      <c r="G281" s="18">
        <f t="shared" si="4"/>
        <v>6417600</v>
      </c>
      <c r="H281" s="6" t="s">
        <v>13</v>
      </c>
      <c r="I281" s="7" t="s">
        <v>10</v>
      </c>
    </row>
    <row r="282" spans="1:9" ht="75" x14ac:dyDescent="0.25">
      <c r="A282" s="3">
        <v>277</v>
      </c>
      <c r="B282" s="20" t="s">
        <v>579</v>
      </c>
      <c r="C282" s="20" t="s">
        <v>580</v>
      </c>
      <c r="D282" s="21" t="s">
        <v>18</v>
      </c>
      <c r="E282" s="9">
        <v>200</v>
      </c>
      <c r="F282" s="8">
        <v>16045</v>
      </c>
      <c r="G282" s="18">
        <f t="shared" si="4"/>
        <v>3209000</v>
      </c>
      <c r="H282" s="15" t="s">
        <v>13</v>
      </c>
      <c r="I282" s="7" t="s">
        <v>10</v>
      </c>
    </row>
    <row r="283" spans="1:9" ht="390" x14ac:dyDescent="0.25">
      <c r="A283" s="3">
        <v>278</v>
      </c>
      <c r="B283" s="20" t="s">
        <v>581</v>
      </c>
      <c r="C283" s="20" t="s">
        <v>582</v>
      </c>
      <c r="D283" s="21" t="s">
        <v>18</v>
      </c>
      <c r="E283" s="9">
        <v>3000</v>
      </c>
      <c r="F283" s="8">
        <v>3200</v>
      </c>
      <c r="G283" s="18">
        <f t="shared" si="4"/>
        <v>9600000</v>
      </c>
      <c r="H283" s="6" t="s">
        <v>13</v>
      </c>
      <c r="I283" s="7" t="s">
        <v>10</v>
      </c>
    </row>
    <row r="284" spans="1:9" ht="390" x14ac:dyDescent="0.25">
      <c r="A284" s="3">
        <v>279</v>
      </c>
      <c r="B284" s="20" t="s">
        <v>583</v>
      </c>
      <c r="C284" s="20" t="s">
        <v>584</v>
      </c>
      <c r="D284" s="21" t="s">
        <v>18</v>
      </c>
      <c r="E284" s="9">
        <v>4005</v>
      </c>
      <c r="F284" s="8">
        <v>3278</v>
      </c>
      <c r="G284" s="18">
        <f t="shared" si="4"/>
        <v>13128390</v>
      </c>
      <c r="H284" s="15" t="s">
        <v>13</v>
      </c>
      <c r="I284" s="7" t="s">
        <v>10</v>
      </c>
    </row>
    <row r="285" spans="1:9" ht="390" x14ac:dyDescent="0.25">
      <c r="A285" s="3">
        <v>280</v>
      </c>
      <c r="B285" s="20" t="s">
        <v>585</v>
      </c>
      <c r="C285" s="20" t="s">
        <v>586</v>
      </c>
      <c r="D285" s="21" t="s">
        <v>18</v>
      </c>
      <c r="E285" s="9">
        <v>4005</v>
      </c>
      <c r="F285" s="8">
        <v>4135</v>
      </c>
      <c r="G285" s="18">
        <f t="shared" si="4"/>
        <v>16560675</v>
      </c>
      <c r="H285" s="6" t="s">
        <v>13</v>
      </c>
      <c r="I285" s="7" t="s">
        <v>10</v>
      </c>
    </row>
    <row r="286" spans="1:9" ht="390" x14ac:dyDescent="0.25">
      <c r="A286" s="3">
        <v>281</v>
      </c>
      <c r="B286" s="19" t="s">
        <v>587</v>
      </c>
      <c r="C286" s="20" t="s">
        <v>588</v>
      </c>
      <c r="D286" s="21" t="s">
        <v>18</v>
      </c>
      <c r="E286" s="9">
        <v>50</v>
      </c>
      <c r="F286" s="8">
        <v>6475</v>
      </c>
      <c r="G286" s="18">
        <f t="shared" si="4"/>
        <v>323750</v>
      </c>
      <c r="H286" s="15" t="s">
        <v>13</v>
      </c>
      <c r="I286" s="7" t="s">
        <v>10</v>
      </c>
    </row>
    <row r="287" spans="1:9" ht="409.5" x14ac:dyDescent="0.25">
      <c r="A287" s="3">
        <v>282</v>
      </c>
      <c r="B287" s="19" t="s">
        <v>589</v>
      </c>
      <c r="C287" s="20" t="s">
        <v>590</v>
      </c>
      <c r="D287" s="21" t="s">
        <v>18</v>
      </c>
      <c r="E287" s="9">
        <v>60</v>
      </c>
      <c r="F287" s="8">
        <v>9937</v>
      </c>
      <c r="G287" s="18">
        <f t="shared" si="4"/>
        <v>596220</v>
      </c>
      <c r="H287" s="6" t="s">
        <v>13</v>
      </c>
      <c r="I287" s="7" t="s">
        <v>10</v>
      </c>
    </row>
    <row r="288" spans="1:9" ht="409.5" x14ac:dyDescent="0.25">
      <c r="A288" s="3">
        <v>283</v>
      </c>
      <c r="B288" s="19" t="s">
        <v>591</v>
      </c>
      <c r="C288" s="20" t="s">
        <v>592</v>
      </c>
      <c r="D288" s="21" t="s">
        <v>18</v>
      </c>
      <c r="E288" s="9">
        <v>55</v>
      </c>
      <c r="F288" s="8">
        <v>11411</v>
      </c>
      <c r="G288" s="18">
        <f t="shared" si="4"/>
        <v>627605</v>
      </c>
      <c r="H288" s="15" t="s">
        <v>13</v>
      </c>
      <c r="I288" s="7" t="s">
        <v>10</v>
      </c>
    </row>
    <row r="289" spans="1:9" ht="405" x14ac:dyDescent="0.25">
      <c r="A289" s="3">
        <v>284</v>
      </c>
      <c r="B289" s="19" t="s">
        <v>593</v>
      </c>
      <c r="C289" s="20" t="s">
        <v>594</v>
      </c>
      <c r="D289" s="21" t="s">
        <v>18</v>
      </c>
      <c r="E289" s="9">
        <v>70</v>
      </c>
      <c r="F289" s="8">
        <v>5718</v>
      </c>
      <c r="G289" s="18">
        <f t="shared" si="4"/>
        <v>400260</v>
      </c>
      <c r="H289" s="6" t="s">
        <v>13</v>
      </c>
      <c r="I289" s="7" t="s">
        <v>10</v>
      </c>
    </row>
    <row r="290" spans="1:9" ht="409.5" x14ac:dyDescent="0.25">
      <c r="A290" s="3">
        <v>285</v>
      </c>
      <c r="B290" s="19" t="s">
        <v>595</v>
      </c>
      <c r="C290" s="20" t="s">
        <v>596</v>
      </c>
      <c r="D290" s="21" t="s">
        <v>18</v>
      </c>
      <c r="E290" s="9">
        <v>70</v>
      </c>
      <c r="F290" s="8">
        <v>6316</v>
      </c>
      <c r="G290" s="18">
        <f t="shared" si="4"/>
        <v>442120</v>
      </c>
      <c r="H290" s="15" t="s">
        <v>13</v>
      </c>
      <c r="I290" s="7" t="s">
        <v>10</v>
      </c>
    </row>
    <row r="291" spans="1:9" ht="105" x14ac:dyDescent="0.25">
      <c r="A291" s="3">
        <v>286</v>
      </c>
      <c r="B291" s="36" t="s">
        <v>597</v>
      </c>
      <c r="C291" s="20" t="s">
        <v>598</v>
      </c>
      <c r="D291" s="21" t="s">
        <v>18</v>
      </c>
      <c r="E291" s="9">
        <v>70</v>
      </c>
      <c r="F291" s="8">
        <v>10821</v>
      </c>
      <c r="G291" s="18">
        <f t="shared" si="4"/>
        <v>757470</v>
      </c>
      <c r="H291" s="6" t="s">
        <v>13</v>
      </c>
      <c r="I291" s="7" t="s">
        <v>10</v>
      </c>
    </row>
    <row r="292" spans="1:9" ht="390" x14ac:dyDescent="0.25">
      <c r="A292" s="3">
        <v>287</v>
      </c>
      <c r="B292" s="36" t="s">
        <v>599</v>
      </c>
      <c r="C292" s="26" t="s">
        <v>600</v>
      </c>
      <c r="D292" s="27" t="s">
        <v>18</v>
      </c>
      <c r="E292" s="9">
        <v>210</v>
      </c>
      <c r="F292" s="8">
        <v>6316</v>
      </c>
      <c r="G292" s="18">
        <f t="shared" si="4"/>
        <v>1326360</v>
      </c>
      <c r="H292" s="15" t="s">
        <v>13</v>
      </c>
      <c r="I292" s="7" t="s">
        <v>10</v>
      </c>
    </row>
    <row r="293" spans="1:9" ht="210" x14ac:dyDescent="0.25">
      <c r="A293" s="3">
        <v>288</v>
      </c>
      <c r="B293" s="22" t="s">
        <v>601</v>
      </c>
      <c r="C293" s="23" t="s">
        <v>602</v>
      </c>
      <c r="D293" s="27" t="s">
        <v>18</v>
      </c>
      <c r="E293" s="9">
        <v>10</v>
      </c>
      <c r="F293" s="8">
        <v>144000</v>
      </c>
      <c r="G293" s="18">
        <f t="shared" si="4"/>
        <v>1440000</v>
      </c>
      <c r="H293" s="6" t="s">
        <v>13</v>
      </c>
      <c r="I293" s="7" t="s">
        <v>10</v>
      </c>
    </row>
    <row r="294" spans="1:9" ht="60" x14ac:dyDescent="0.25">
      <c r="A294" s="3">
        <v>289</v>
      </c>
      <c r="B294" s="19" t="s">
        <v>603</v>
      </c>
      <c r="C294" s="20" t="s">
        <v>604</v>
      </c>
      <c r="D294" s="21" t="s">
        <v>18</v>
      </c>
      <c r="E294" s="9">
        <v>46000</v>
      </c>
      <c r="F294" s="8">
        <v>79</v>
      </c>
      <c r="G294" s="18">
        <f t="shared" si="4"/>
        <v>3634000</v>
      </c>
      <c r="H294" s="15" t="s">
        <v>13</v>
      </c>
      <c r="I294" s="7" t="s">
        <v>10</v>
      </c>
    </row>
    <row r="295" spans="1:9" ht="180" x14ac:dyDescent="0.25">
      <c r="A295" s="3">
        <v>290</v>
      </c>
      <c r="B295" s="22" t="s">
        <v>80</v>
      </c>
      <c r="C295" s="23" t="s">
        <v>81</v>
      </c>
      <c r="D295" s="21" t="s">
        <v>18</v>
      </c>
      <c r="E295" s="9">
        <v>3500</v>
      </c>
      <c r="F295" s="8">
        <v>375</v>
      </c>
      <c r="G295" s="18">
        <f t="shared" si="4"/>
        <v>1312500</v>
      </c>
      <c r="H295" s="6" t="s">
        <v>13</v>
      </c>
      <c r="I295" s="7" t="s">
        <v>10</v>
      </c>
    </row>
    <row r="296" spans="1:9" ht="409.5" x14ac:dyDescent="0.25">
      <c r="A296" s="3">
        <v>291</v>
      </c>
      <c r="B296" s="19" t="s">
        <v>126</v>
      </c>
      <c r="C296" s="20" t="s">
        <v>127</v>
      </c>
      <c r="D296" s="21" t="s">
        <v>18</v>
      </c>
      <c r="E296" s="9">
        <v>20</v>
      </c>
      <c r="F296" s="8">
        <v>37700</v>
      </c>
      <c r="G296" s="18">
        <f t="shared" si="4"/>
        <v>754000</v>
      </c>
      <c r="H296" s="15" t="s">
        <v>13</v>
      </c>
      <c r="I296" s="7" t="s">
        <v>10</v>
      </c>
    </row>
    <row r="297" spans="1:9" ht="60" x14ac:dyDescent="0.25">
      <c r="A297" s="3">
        <v>292</v>
      </c>
      <c r="B297" s="19" t="s">
        <v>605</v>
      </c>
      <c r="C297" s="26" t="s">
        <v>606</v>
      </c>
      <c r="D297" s="21" t="s">
        <v>18</v>
      </c>
      <c r="E297" s="9">
        <v>300000</v>
      </c>
      <c r="F297" s="8">
        <v>25</v>
      </c>
      <c r="G297" s="18">
        <f t="shared" si="4"/>
        <v>7500000</v>
      </c>
      <c r="H297" s="6" t="s">
        <v>13</v>
      </c>
      <c r="I297" s="7" t="s">
        <v>10</v>
      </c>
    </row>
    <row r="298" spans="1:9" ht="60" x14ac:dyDescent="0.25">
      <c r="A298" s="3">
        <v>293</v>
      </c>
      <c r="B298" s="19" t="s">
        <v>607</v>
      </c>
      <c r="C298" s="20" t="s">
        <v>608</v>
      </c>
      <c r="D298" s="21" t="s">
        <v>18</v>
      </c>
      <c r="E298" s="9">
        <v>64591</v>
      </c>
      <c r="F298" s="8">
        <v>45</v>
      </c>
      <c r="G298" s="18">
        <f t="shared" si="4"/>
        <v>2906595</v>
      </c>
      <c r="H298" s="15" t="s">
        <v>13</v>
      </c>
      <c r="I298" s="7" t="s">
        <v>10</v>
      </c>
    </row>
    <row r="299" spans="1:9" ht="60" x14ac:dyDescent="0.25">
      <c r="A299" s="3">
        <v>294</v>
      </c>
      <c r="B299" s="20" t="s">
        <v>609</v>
      </c>
      <c r="C299" s="20" t="s">
        <v>610</v>
      </c>
      <c r="D299" s="21" t="s">
        <v>18</v>
      </c>
      <c r="E299" s="9">
        <v>10500</v>
      </c>
      <c r="F299" s="8">
        <v>208</v>
      </c>
      <c r="G299" s="18">
        <f t="shared" si="4"/>
        <v>2184000</v>
      </c>
      <c r="H299" s="6" t="s">
        <v>13</v>
      </c>
      <c r="I299" s="7" t="s">
        <v>10</v>
      </c>
    </row>
    <row r="300" spans="1:9" ht="60" x14ac:dyDescent="0.25">
      <c r="A300" s="3">
        <v>295</v>
      </c>
      <c r="B300" s="19" t="s">
        <v>611</v>
      </c>
      <c r="C300" s="23" t="s">
        <v>612</v>
      </c>
      <c r="D300" s="21" t="s">
        <v>18</v>
      </c>
      <c r="E300" s="9">
        <v>518592</v>
      </c>
      <c r="F300" s="8">
        <v>17</v>
      </c>
      <c r="G300" s="18">
        <f t="shared" si="4"/>
        <v>8816064</v>
      </c>
      <c r="H300" s="15" t="s">
        <v>13</v>
      </c>
      <c r="I300" s="7" t="s">
        <v>10</v>
      </c>
    </row>
    <row r="301" spans="1:9" ht="150" x14ac:dyDescent="0.25">
      <c r="A301" s="3">
        <v>296</v>
      </c>
      <c r="B301" s="19" t="s">
        <v>48</v>
      </c>
      <c r="C301" s="20" t="s">
        <v>49</v>
      </c>
      <c r="D301" s="21" t="s">
        <v>18</v>
      </c>
      <c r="E301" s="9">
        <v>2300</v>
      </c>
      <c r="F301" s="8">
        <v>670</v>
      </c>
      <c r="G301" s="18">
        <f t="shared" si="4"/>
        <v>1541000</v>
      </c>
      <c r="H301" s="6" t="s">
        <v>13</v>
      </c>
      <c r="I301" s="7" t="s">
        <v>10</v>
      </c>
    </row>
    <row r="302" spans="1:9" ht="180" x14ac:dyDescent="0.25">
      <c r="A302" s="3">
        <v>297</v>
      </c>
      <c r="B302" s="19" t="s">
        <v>50</v>
      </c>
      <c r="C302" s="20" t="s">
        <v>51</v>
      </c>
      <c r="D302" s="21" t="s">
        <v>18</v>
      </c>
      <c r="E302" s="9">
        <v>400</v>
      </c>
      <c r="F302" s="8">
        <v>1325</v>
      </c>
      <c r="G302" s="18">
        <f t="shared" si="4"/>
        <v>530000</v>
      </c>
      <c r="H302" s="15" t="s">
        <v>13</v>
      </c>
      <c r="I302" s="7" t="s">
        <v>10</v>
      </c>
    </row>
    <row r="303" spans="1:9" ht="60" x14ac:dyDescent="0.25">
      <c r="A303" s="3">
        <v>298</v>
      </c>
      <c r="B303" s="19" t="s">
        <v>613</v>
      </c>
      <c r="C303" s="20" t="s">
        <v>613</v>
      </c>
      <c r="D303" s="21" t="s">
        <v>132</v>
      </c>
      <c r="E303" s="9">
        <v>30</v>
      </c>
      <c r="F303" s="8">
        <v>37000</v>
      </c>
      <c r="G303" s="18">
        <f t="shared" si="4"/>
        <v>1110000</v>
      </c>
      <c r="H303" s="6" t="s">
        <v>13</v>
      </c>
      <c r="I303" s="7" t="s">
        <v>10</v>
      </c>
    </row>
    <row r="304" spans="1:9" ht="60" x14ac:dyDescent="0.25">
      <c r="A304" s="3">
        <v>299</v>
      </c>
      <c r="B304" s="19" t="s">
        <v>614</v>
      </c>
      <c r="C304" s="20" t="s">
        <v>615</v>
      </c>
      <c r="D304" s="21" t="s">
        <v>132</v>
      </c>
      <c r="E304" s="9">
        <v>50</v>
      </c>
      <c r="F304" s="8">
        <v>34700</v>
      </c>
      <c r="G304" s="18">
        <f t="shared" si="4"/>
        <v>1735000</v>
      </c>
      <c r="H304" s="15" t="s">
        <v>13</v>
      </c>
      <c r="I304" s="7" t="s">
        <v>10</v>
      </c>
    </row>
    <row r="305" spans="1:9" ht="60" x14ac:dyDescent="0.25">
      <c r="A305" s="3">
        <v>300</v>
      </c>
      <c r="B305" s="19" t="s">
        <v>616</v>
      </c>
      <c r="C305" s="20" t="s">
        <v>617</v>
      </c>
      <c r="D305" s="21" t="s">
        <v>132</v>
      </c>
      <c r="E305" s="9">
        <v>150</v>
      </c>
      <c r="F305" s="8">
        <v>79000</v>
      </c>
      <c r="G305" s="18">
        <f t="shared" si="4"/>
        <v>11850000</v>
      </c>
      <c r="H305" s="6" t="s">
        <v>13</v>
      </c>
      <c r="I305" s="7" t="s">
        <v>10</v>
      </c>
    </row>
    <row r="306" spans="1:9" ht="270" x14ac:dyDescent="0.25">
      <c r="A306" s="3">
        <v>301</v>
      </c>
      <c r="B306" s="19" t="s">
        <v>618</v>
      </c>
      <c r="C306" s="20" t="s">
        <v>619</v>
      </c>
      <c r="D306" s="21" t="s">
        <v>18</v>
      </c>
      <c r="E306" s="9">
        <v>400</v>
      </c>
      <c r="F306" s="8">
        <v>16290</v>
      </c>
      <c r="G306" s="18">
        <f t="shared" si="4"/>
        <v>6516000</v>
      </c>
      <c r="H306" s="15" t="s">
        <v>13</v>
      </c>
      <c r="I306" s="7" t="s">
        <v>10</v>
      </c>
    </row>
    <row r="307" spans="1:9" ht="75" x14ac:dyDescent="0.25">
      <c r="A307" s="3">
        <v>302</v>
      </c>
      <c r="B307" s="19" t="s">
        <v>620</v>
      </c>
      <c r="C307" s="20" t="s">
        <v>621</v>
      </c>
      <c r="D307" s="21" t="s">
        <v>18</v>
      </c>
      <c r="E307" s="9">
        <v>4000</v>
      </c>
      <c r="F307" s="8">
        <v>2100</v>
      </c>
      <c r="G307" s="18">
        <f t="shared" si="4"/>
        <v>8400000</v>
      </c>
      <c r="H307" s="6" t="s">
        <v>13</v>
      </c>
      <c r="I307" s="7" t="s">
        <v>10</v>
      </c>
    </row>
    <row r="308" spans="1:9" ht="75" x14ac:dyDescent="0.25">
      <c r="A308" s="3">
        <v>303</v>
      </c>
      <c r="B308" s="19" t="s">
        <v>110</v>
      </c>
      <c r="C308" s="20" t="s">
        <v>111</v>
      </c>
      <c r="D308" s="21" t="s">
        <v>18</v>
      </c>
      <c r="E308" s="9">
        <v>1200</v>
      </c>
      <c r="F308" s="8">
        <v>1420</v>
      </c>
      <c r="G308" s="18">
        <f t="shared" si="4"/>
        <v>1704000</v>
      </c>
      <c r="H308" s="15" t="s">
        <v>13</v>
      </c>
      <c r="I308" s="7" t="s">
        <v>10</v>
      </c>
    </row>
    <row r="309" spans="1:9" ht="60" x14ac:dyDescent="0.25">
      <c r="A309" s="3">
        <v>304</v>
      </c>
      <c r="B309" s="19" t="s">
        <v>52</v>
      </c>
      <c r="C309" s="20" t="s">
        <v>53</v>
      </c>
      <c r="D309" s="21" t="s">
        <v>18</v>
      </c>
      <c r="E309" s="9">
        <v>200</v>
      </c>
      <c r="F309" s="8">
        <v>437</v>
      </c>
      <c r="G309" s="18">
        <f t="shared" si="4"/>
        <v>87400</v>
      </c>
      <c r="H309" s="6" t="s">
        <v>13</v>
      </c>
      <c r="I309" s="7" t="s">
        <v>10</v>
      </c>
    </row>
    <row r="310" spans="1:9" ht="60" x14ac:dyDescent="0.25">
      <c r="A310" s="3">
        <v>305</v>
      </c>
      <c r="B310" s="19" t="s">
        <v>622</v>
      </c>
      <c r="C310" s="20" t="s">
        <v>622</v>
      </c>
      <c r="D310" s="21" t="s">
        <v>18</v>
      </c>
      <c r="E310" s="9">
        <v>50</v>
      </c>
      <c r="F310" s="8">
        <v>18000</v>
      </c>
      <c r="G310" s="18">
        <f t="shared" si="4"/>
        <v>900000</v>
      </c>
      <c r="H310" s="15" t="s">
        <v>13</v>
      </c>
      <c r="I310" s="7" t="s">
        <v>10</v>
      </c>
    </row>
    <row r="311" spans="1:9" ht="165" x14ac:dyDescent="0.25">
      <c r="A311" s="3">
        <v>306</v>
      </c>
      <c r="B311" s="22" t="s">
        <v>623</v>
      </c>
      <c r="C311" s="26" t="s">
        <v>624</v>
      </c>
      <c r="D311" s="21" t="s">
        <v>18</v>
      </c>
      <c r="E311" s="9">
        <v>150</v>
      </c>
      <c r="F311" s="8">
        <v>1650</v>
      </c>
      <c r="G311" s="18">
        <f t="shared" si="4"/>
        <v>247500</v>
      </c>
      <c r="H311" s="6" t="s">
        <v>13</v>
      </c>
      <c r="I311" s="7" t="s">
        <v>10</v>
      </c>
    </row>
    <row r="312" spans="1:9" ht="165" x14ac:dyDescent="0.25">
      <c r="A312" s="3">
        <v>307</v>
      </c>
      <c r="B312" s="22" t="s">
        <v>625</v>
      </c>
      <c r="C312" s="26" t="s">
        <v>626</v>
      </c>
      <c r="D312" s="21" t="s">
        <v>18</v>
      </c>
      <c r="E312" s="9">
        <v>140</v>
      </c>
      <c r="F312" s="8">
        <v>2800</v>
      </c>
      <c r="G312" s="18">
        <f t="shared" si="4"/>
        <v>392000</v>
      </c>
      <c r="H312" s="15" t="s">
        <v>13</v>
      </c>
      <c r="I312" s="7" t="s">
        <v>10</v>
      </c>
    </row>
    <row r="313" spans="1:9" ht="60" x14ac:dyDescent="0.25">
      <c r="A313" s="3">
        <v>308</v>
      </c>
      <c r="B313" s="19" t="s">
        <v>627</v>
      </c>
      <c r="C313" s="20" t="s">
        <v>627</v>
      </c>
      <c r="D313" s="21" t="s">
        <v>18</v>
      </c>
      <c r="E313" s="9">
        <v>30</v>
      </c>
      <c r="F313" s="8">
        <v>1452</v>
      </c>
      <c r="G313" s="18">
        <f t="shared" si="4"/>
        <v>43560</v>
      </c>
      <c r="H313" s="6" t="s">
        <v>13</v>
      </c>
      <c r="I313" s="7" t="s">
        <v>10</v>
      </c>
    </row>
    <row r="314" spans="1:9" ht="60" x14ac:dyDescent="0.25">
      <c r="A314" s="3">
        <v>309</v>
      </c>
      <c r="B314" s="22" t="s">
        <v>628</v>
      </c>
      <c r="C314" s="23" t="s">
        <v>629</v>
      </c>
      <c r="D314" s="27" t="s">
        <v>18</v>
      </c>
      <c r="E314" s="9">
        <v>80</v>
      </c>
      <c r="F314" s="8">
        <v>3968</v>
      </c>
      <c r="G314" s="18">
        <f t="shared" si="4"/>
        <v>317440</v>
      </c>
      <c r="H314" s="15" t="s">
        <v>13</v>
      </c>
      <c r="I314" s="7" t="s">
        <v>10</v>
      </c>
    </row>
    <row r="315" spans="1:9" ht="240" x14ac:dyDescent="0.25">
      <c r="A315" s="3">
        <v>310</v>
      </c>
      <c r="B315" s="22" t="s">
        <v>630</v>
      </c>
      <c r="C315" s="26" t="s">
        <v>631</v>
      </c>
      <c r="D315" s="28" t="s">
        <v>18</v>
      </c>
      <c r="E315" s="9">
        <v>15</v>
      </c>
      <c r="F315" s="8">
        <v>6990</v>
      </c>
      <c r="G315" s="18">
        <f t="shared" si="4"/>
        <v>104850</v>
      </c>
      <c r="H315" s="6" t="s">
        <v>13</v>
      </c>
      <c r="I315" s="7" t="s">
        <v>10</v>
      </c>
    </row>
    <row r="316" spans="1:9" ht="105" x14ac:dyDescent="0.25">
      <c r="A316" s="3">
        <v>311</v>
      </c>
      <c r="B316" s="19" t="s">
        <v>632</v>
      </c>
      <c r="C316" s="23" t="s">
        <v>633</v>
      </c>
      <c r="D316" s="21" t="s">
        <v>18</v>
      </c>
      <c r="E316" s="9">
        <v>4750</v>
      </c>
      <c r="F316" s="8">
        <v>225</v>
      </c>
      <c r="G316" s="18">
        <f t="shared" si="4"/>
        <v>1068750</v>
      </c>
      <c r="H316" s="15" t="s">
        <v>13</v>
      </c>
      <c r="I316" s="7" t="s">
        <v>10</v>
      </c>
    </row>
    <row r="317" spans="1:9" ht="120" x14ac:dyDescent="0.25">
      <c r="A317" s="3">
        <v>312</v>
      </c>
      <c r="B317" s="19" t="s">
        <v>634</v>
      </c>
      <c r="C317" s="23" t="s">
        <v>635</v>
      </c>
      <c r="D317" s="21" t="s">
        <v>18</v>
      </c>
      <c r="E317" s="9">
        <v>6800</v>
      </c>
      <c r="F317" s="8">
        <v>218.4</v>
      </c>
      <c r="G317" s="18">
        <f t="shared" si="4"/>
        <v>1485120</v>
      </c>
      <c r="H317" s="6" t="s">
        <v>13</v>
      </c>
      <c r="I317" s="7" t="s">
        <v>10</v>
      </c>
    </row>
    <row r="318" spans="1:9" ht="300" x14ac:dyDescent="0.25">
      <c r="A318" s="3">
        <v>313</v>
      </c>
      <c r="B318" s="22" t="s">
        <v>636</v>
      </c>
      <c r="C318" s="23" t="s">
        <v>637</v>
      </c>
      <c r="D318" s="27" t="s">
        <v>18</v>
      </c>
      <c r="E318" s="9">
        <v>5</v>
      </c>
      <c r="F318" s="8">
        <v>6850</v>
      </c>
      <c r="G318" s="18">
        <f t="shared" si="4"/>
        <v>34250</v>
      </c>
      <c r="H318" s="15" t="s">
        <v>13</v>
      </c>
      <c r="I318" s="7" t="s">
        <v>10</v>
      </c>
    </row>
    <row r="319" spans="1:9" ht="60" x14ac:dyDescent="0.25">
      <c r="A319" s="3">
        <v>314</v>
      </c>
      <c r="B319" s="19" t="s">
        <v>638</v>
      </c>
      <c r="C319" s="20" t="s">
        <v>639</v>
      </c>
      <c r="D319" s="21" t="s">
        <v>18</v>
      </c>
      <c r="E319" s="9">
        <v>110</v>
      </c>
      <c r="F319" s="8">
        <v>4200</v>
      </c>
      <c r="G319" s="18">
        <f t="shared" si="4"/>
        <v>462000</v>
      </c>
      <c r="H319" s="6" t="s">
        <v>13</v>
      </c>
      <c r="I319" s="7" t="s">
        <v>10</v>
      </c>
    </row>
    <row r="320" spans="1:9" ht="60" x14ac:dyDescent="0.25">
      <c r="A320" s="3">
        <v>315</v>
      </c>
      <c r="B320" s="19" t="s">
        <v>640</v>
      </c>
      <c r="C320" s="20" t="s">
        <v>640</v>
      </c>
      <c r="D320" s="21" t="s">
        <v>18</v>
      </c>
      <c r="E320" s="9">
        <v>300</v>
      </c>
      <c r="F320" s="8">
        <v>2300</v>
      </c>
      <c r="G320" s="18">
        <f t="shared" si="4"/>
        <v>690000</v>
      </c>
      <c r="H320" s="15" t="s">
        <v>13</v>
      </c>
      <c r="I320" s="7" t="s">
        <v>10</v>
      </c>
    </row>
    <row r="321" spans="1:10" ht="60" x14ac:dyDescent="0.25">
      <c r="A321" s="3">
        <v>316</v>
      </c>
      <c r="B321" s="25" t="s">
        <v>641</v>
      </c>
      <c r="C321" s="26" t="s">
        <v>642</v>
      </c>
      <c r="D321" s="27" t="s">
        <v>18</v>
      </c>
      <c r="E321" s="9">
        <v>200</v>
      </c>
      <c r="F321" s="8">
        <v>700</v>
      </c>
      <c r="G321" s="18">
        <f t="shared" si="4"/>
        <v>140000</v>
      </c>
      <c r="H321" s="6" t="s">
        <v>13</v>
      </c>
      <c r="I321" s="7" t="s">
        <v>10</v>
      </c>
    </row>
    <row r="322" spans="1:10" ht="75" x14ac:dyDescent="0.25">
      <c r="A322" s="3">
        <v>317</v>
      </c>
      <c r="B322" s="19" t="s">
        <v>54</v>
      </c>
      <c r="C322" s="20" t="s">
        <v>55</v>
      </c>
      <c r="D322" s="21" t="s">
        <v>18</v>
      </c>
      <c r="E322" s="9">
        <v>9000</v>
      </c>
      <c r="F322" s="8">
        <v>357</v>
      </c>
      <c r="G322" s="18">
        <f t="shared" si="4"/>
        <v>3213000</v>
      </c>
      <c r="H322" s="15" t="s">
        <v>13</v>
      </c>
      <c r="I322" s="7" t="s">
        <v>10</v>
      </c>
    </row>
    <row r="323" spans="1:10" ht="180" x14ac:dyDescent="0.25">
      <c r="A323" s="3">
        <v>318</v>
      </c>
      <c r="B323" s="19" t="s">
        <v>56</v>
      </c>
      <c r="C323" s="20" t="s">
        <v>57</v>
      </c>
      <c r="D323" s="21" t="s">
        <v>18</v>
      </c>
      <c r="E323" s="9">
        <v>5000</v>
      </c>
      <c r="F323" s="8">
        <v>355</v>
      </c>
      <c r="G323" s="18">
        <f t="shared" si="4"/>
        <v>1775000</v>
      </c>
      <c r="H323" s="6" t="s">
        <v>13</v>
      </c>
      <c r="I323" s="7" t="s">
        <v>10</v>
      </c>
    </row>
    <row r="324" spans="1:10" ht="60" x14ac:dyDescent="0.25">
      <c r="A324" s="3">
        <v>319</v>
      </c>
      <c r="B324" s="19" t="s">
        <v>58</v>
      </c>
      <c r="C324" s="20" t="s">
        <v>59</v>
      </c>
      <c r="D324" s="21" t="s">
        <v>18</v>
      </c>
      <c r="E324" s="9">
        <v>11000</v>
      </c>
      <c r="F324" s="8">
        <v>305</v>
      </c>
      <c r="G324" s="18">
        <f t="shared" si="4"/>
        <v>3355000</v>
      </c>
      <c r="H324" s="15" t="s">
        <v>13</v>
      </c>
      <c r="I324" s="7" t="s">
        <v>10</v>
      </c>
    </row>
    <row r="325" spans="1:10" ht="270" x14ac:dyDescent="0.25">
      <c r="A325" s="3">
        <v>320</v>
      </c>
      <c r="B325" s="19" t="s">
        <v>60</v>
      </c>
      <c r="C325" s="20" t="s">
        <v>61</v>
      </c>
      <c r="D325" s="21" t="s">
        <v>18</v>
      </c>
      <c r="E325" s="9">
        <v>350</v>
      </c>
      <c r="F325" s="8">
        <v>1177</v>
      </c>
      <c r="G325" s="18">
        <f t="shared" si="4"/>
        <v>411950</v>
      </c>
      <c r="H325" s="6" t="s">
        <v>13</v>
      </c>
      <c r="I325" s="7" t="s">
        <v>10</v>
      </c>
    </row>
    <row r="326" spans="1:10" ht="60" x14ac:dyDescent="0.25">
      <c r="A326" s="3">
        <v>321</v>
      </c>
      <c r="B326" s="19" t="s">
        <v>62</v>
      </c>
      <c r="C326" s="20" t="s">
        <v>63</v>
      </c>
      <c r="D326" s="21" t="s">
        <v>18</v>
      </c>
      <c r="E326" s="9">
        <v>100</v>
      </c>
      <c r="F326" s="8">
        <v>2000</v>
      </c>
      <c r="G326" s="18">
        <f t="shared" si="4"/>
        <v>200000</v>
      </c>
      <c r="H326" s="15" t="s">
        <v>13</v>
      </c>
      <c r="I326" s="7" t="s">
        <v>10</v>
      </c>
    </row>
    <row r="327" spans="1:10" ht="180" x14ac:dyDescent="0.25">
      <c r="A327" s="3">
        <v>322</v>
      </c>
      <c r="B327" s="19" t="s">
        <v>643</v>
      </c>
      <c r="C327" s="20" t="s">
        <v>644</v>
      </c>
      <c r="D327" s="21" t="s">
        <v>18</v>
      </c>
      <c r="E327" s="9">
        <v>200</v>
      </c>
      <c r="F327" s="8">
        <v>3315</v>
      </c>
      <c r="G327" s="18">
        <f t="shared" si="4"/>
        <v>663000</v>
      </c>
      <c r="H327" s="6" t="s">
        <v>13</v>
      </c>
      <c r="I327" s="7" t="s">
        <v>10</v>
      </c>
    </row>
    <row r="328" spans="1:10" ht="165" x14ac:dyDescent="0.25">
      <c r="A328" s="3">
        <v>323</v>
      </c>
      <c r="B328" s="22" t="s">
        <v>645</v>
      </c>
      <c r="C328" s="26" t="s">
        <v>646</v>
      </c>
      <c r="D328" s="21" t="s">
        <v>18</v>
      </c>
      <c r="E328" s="9">
        <v>60000</v>
      </c>
      <c r="F328" s="8">
        <v>392</v>
      </c>
      <c r="G328" s="18">
        <f t="shared" si="4"/>
        <v>23520000</v>
      </c>
      <c r="H328" s="15" t="s">
        <v>13</v>
      </c>
      <c r="I328" s="7" t="s">
        <v>10</v>
      </c>
    </row>
    <row r="329" spans="1:10" ht="60" x14ac:dyDescent="0.25">
      <c r="A329" s="3">
        <v>324</v>
      </c>
      <c r="B329" s="19" t="s">
        <v>647</v>
      </c>
      <c r="C329" s="20" t="s">
        <v>648</v>
      </c>
      <c r="D329" s="21" t="s">
        <v>18</v>
      </c>
      <c r="E329" s="9">
        <v>2100</v>
      </c>
      <c r="F329" s="8">
        <v>519</v>
      </c>
      <c r="G329" s="18">
        <f t="shared" ref="G329:G366" si="5">E329*F329</f>
        <v>1089900</v>
      </c>
      <c r="H329" s="6" t="s">
        <v>13</v>
      </c>
      <c r="I329" s="7" t="s">
        <v>10</v>
      </c>
    </row>
    <row r="330" spans="1:10" ht="75" x14ac:dyDescent="0.25">
      <c r="A330" s="3">
        <v>325</v>
      </c>
      <c r="B330" s="19" t="s">
        <v>649</v>
      </c>
      <c r="C330" s="20" t="s">
        <v>650</v>
      </c>
      <c r="D330" s="21" t="s">
        <v>18</v>
      </c>
      <c r="E330" s="9">
        <v>80000</v>
      </c>
      <c r="F330" s="8">
        <v>288</v>
      </c>
      <c r="G330" s="18">
        <f t="shared" si="5"/>
        <v>23040000</v>
      </c>
      <c r="H330" s="15" t="s">
        <v>13</v>
      </c>
      <c r="I330" s="7" t="s">
        <v>10</v>
      </c>
      <c r="J330" s="37"/>
    </row>
    <row r="331" spans="1:10" ht="60" x14ac:dyDescent="0.25">
      <c r="A331" s="3">
        <v>326</v>
      </c>
      <c r="B331" s="19" t="s">
        <v>181</v>
      </c>
      <c r="C331" s="20" t="s">
        <v>182</v>
      </c>
      <c r="D331" s="21" t="s">
        <v>18</v>
      </c>
      <c r="E331" s="9">
        <v>35000</v>
      </c>
      <c r="F331" s="8">
        <v>375</v>
      </c>
      <c r="G331" s="18">
        <f t="shared" si="5"/>
        <v>13125000</v>
      </c>
      <c r="H331" s="6" t="s">
        <v>13</v>
      </c>
      <c r="I331" s="7" t="s">
        <v>10</v>
      </c>
      <c r="J331" s="37"/>
    </row>
    <row r="332" spans="1:10" ht="409.5" x14ac:dyDescent="0.25">
      <c r="A332" s="3">
        <v>327</v>
      </c>
      <c r="B332" s="25" t="s">
        <v>112</v>
      </c>
      <c r="C332" s="20" t="s">
        <v>113</v>
      </c>
      <c r="D332" s="21" t="s">
        <v>18</v>
      </c>
      <c r="E332" s="9">
        <v>3000</v>
      </c>
      <c r="F332" s="8">
        <v>2085</v>
      </c>
      <c r="G332" s="18">
        <f t="shared" si="5"/>
        <v>6255000</v>
      </c>
      <c r="H332" s="15" t="s">
        <v>13</v>
      </c>
      <c r="I332" s="7" t="s">
        <v>10</v>
      </c>
    </row>
    <row r="333" spans="1:10" ht="60" x14ac:dyDescent="0.25">
      <c r="A333" s="3">
        <v>328</v>
      </c>
      <c r="B333" s="19" t="s">
        <v>651</v>
      </c>
      <c r="C333" s="20" t="s">
        <v>652</v>
      </c>
      <c r="D333" s="21" t="s">
        <v>18</v>
      </c>
      <c r="E333" s="9">
        <v>1000</v>
      </c>
      <c r="F333" s="8">
        <v>429</v>
      </c>
      <c r="G333" s="18">
        <f t="shared" si="5"/>
        <v>429000</v>
      </c>
      <c r="H333" s="6" t="s">
        <v>13</v>
      </c>
      <c r="I333" s="7" t="s">
        <v>10</v>
      </c>
    </row>
    <row r="334" spans="1:10" ht="75" x14ac:dyDescent="0.25">
      <c r="A334" s="3">
        <v>329</v>
      </c>
      <c r="B334" s="19" t="s">
        <v>653</v>
      </c>
      <c r="C334" s="20" t="s">
        <v>654</v>
      </c>
      <c r="D334" s="21" t="s">
        <v>18</v>
      </c>
      <c r="E334" s="9">
        <v>2050</v>
      </c>
      <c r="F334" s="8">
        <v>699</v>
      </c>
      <c r="G334" s="18">
        <f t="shared" si="5"/>
        <v>1432950</v>
      </c>
      <c r="H334" s="15" t="s">
        <v>13</v>
      </c>
      <c r="I334" s="7" t="s">
        <v>10</v>
      </c>
    </row>
    <row r="335" spans="1:10" ht="409.5" x14ac:dyDescent="0.25">
      <c r="A335" s="3">
        <v>330</v>
      </c>
      <c r="B335" s="25" t="s">
        <v>655</v>
      </c>
      <c r="C335" s="26" t="s">
        <v>656</v>
      </c>
      <c r="D335" s="27" t="s">
        <v>18</v>
      </c>
      <c r="E335" s="9">
        <v>20</v>
      </c>
      <c r="F335" s="8">
        <v>5000</v>
      </c>
      <c r="G335" s="18">
        <f t="shared" si="5"/>
        <v>100000</v>
      </c>
      <c r="H335" s="6" t="s">
        <v>13</v>
      </c>
      <c r="I335" s="7" t="s">
        <v>10</v>
      </c>
    </row>
    <row r="336" spans="1:10" ht="300" x14ac:dyDescent="0.25">
      <c r="A336" s="3">
        <v>331</v>
      </c>
      <c r="B336" s="25" t="s">
        <v>657</v>
      </c>
      <c r="C336" s="23" t="s">
        <v>658</v>
      </c>
      <c r="D336" s="27" t="s">
        <v>18</v>
      </c>
      <c r="E336" s="9">
        <v>2100</v>
      </c>
      <c r="F336" s="8">
        <v>850</v>
      </c>
      <c r="G336" s="18">
        <f t="shared" si="5"/>
        <v>1785000</v>
      </c>
      <c r="H336" s="15" t="s">
        <v>13</v>
      </c>
      <c r="I336" s="7" t="s">
        <v>10</v>
      </c>
    </row>
    <row r="337" spans="1:10" ht="75" x14ac:dyDescent="0.25">
      <c r="A337" s="3">
        <v>332</v>
      </c>
      <c r="B337" s="25" t="s">
        <v>659</v>
      </c>
      <c r="C337" s="20" t="s">
        <v>660</v>
      </c>
      <c r="D337" s="21" t="s">
        <v>18</v>
      </c>
      <c r="E337" s="9">
        <v>200</v>
      </c>
      <c r="F337" s="8">
        <v>1580</v>
      </c>
      <c r="G337" s="18">
        <f t="shared" si="5"/>
        <v>316000</v>
      </c>
      <c r="H337" s="6" t="s">
        <v>13</v>
      </c>
      <c r="I337" s="7" t="s">
        <v>10</v>
      </c>
    </row>
    <row r="338" spans="1:10" ht="60" x14ac:dyDescent="0.25">
      <c r="A338" s="3">
        <v>333</v>
      </c>
      <c r="B338" s="19" t="s">
        <v>183</v>
      </c>
      <c r="C338" s="20" t="s">
        <v>184</v>
      </c>
      <c r="D338" s="21" t="s">
        <v>18</v>
      </c>
      <c r="E338" s="9">
        <v>340300</v>
      </c>
      <c r="F338" s="8">
        <v>9.5</v>
      </c>
      <c r="G338" s="18">
        <f t="shared" si="5"/>
        <v>3232850</v>
      </c>
      <c r="H338" s="15" t="s">
        <v>13</v>
      </c>
      <c r="I338" s="7" t="s">
        <v>10</v>
      </c>
    </row>
    <row r="339" spans="1:10" ht="60" x14ac:dyDescent="0.25">
      <c r="A339" s="3">
        <v>334</v>
      </c>
      <c r="B339" s="19" t="s">
        <v>661</v>
      </c>
      <c r="C339" s="20" t="s">
        <v>662</v>
      </c>
      <c r="D339" s="21" t="s">
        <v>18</v>
      </c>
      <c r="E339" s="9">
        <v>15300</v>
      </c>
      <c r="F339" s="8">
        <v>140</v>
      </c>
      <c r="G339" s="18">
        <f t="shared" si="5"/>
        <v>2142000</v>
      </c>
      <c r="H339" s="6" t="s">
        <v>13</v>
      </c>
      <c r="I339" s="7" t="s">
        <v>10</v>
      </c>
      <c r="J339" s="37"/>
    </row>
    <row r="340" spans="1:10" ht="75" x14ac:dyDescent="0.25">
      <c r="A340" s="3">
        <v>335</v>
      </c>
      <c r="B340" s="23" t="s">
        <v>663</v>
      </c>
      <c r="C340" s="23" t="s">
        <v>664</v>
      </c>
      <c r="D340" s="21" t="s">
        <v>18</v>
      </c>
      <c r="E340" s="9">
        <v>4000</v>
      </c>
      <c r="F340" s="8">
        <v>49</v>
      </c>
      <c r="G340" s="18">
        <f t="shared" si="5"/>
        <v>196000</v>
      </c>
      <c r="H340" s="15" t="s">
        <v>13</v>
      </c>
      <c r="I340" s="7" t="s">
        <v>10</v>
      </c>
    </row>
    <row r="341" spans="1:10" ht="60" x14ac:dyDescent="0.25">
      <c r="A341" s="3">
        <v>336</v>
      </c>
      <c r="B341" s="19" t="s">
        <v>665</v>
      </c>
      <c r="C341" s="20" t="s">
        <v>666</v>
      </c>
      <c r="D341" s="21" t="s">
        <v>18</v>
      </c>
      <c r="E341" s="9">
        <v>5000</v>
      </c>
      <c r="F341" s="8">
        <v>45</v>
      </c>
      <c r="G341" s="18">
        <f t="shared" si="5"/>
        <v>225000</v>
      </c>
      <c r="H341" s="6" t="s">
        <v>13</v>
      </c>
      <c r="I341" s="7" t="s">
        <v>10</v>
      </c>
      <c r="J341" s="37"/>
    </row>
    <row r="342" spans="1:10" ht="60" x14ac:dyDescent="0.25">
      <c r="A342" s="3">
        <v>337</v>
      </c>
      <c r="B342" s="19" t="s">
        <v>667</v>
      </c>
      <c r="C342" s="20" t="s">
        <v>668</v>
      </c>
      <c r="D342" s="21" t="s">
        <v>18</v>
      </c>
      <c r="E342" s="9">
        <v>20000</v>
      </c>
      <c r="F342" s="8">
        <v>11.3</v>
      </c>
      <c r="G342" s="18">
        <f t="shared" si="5"/>
        <v>226000</v>
      </c>
      <c r="H342" s="15" t="s">
        <v>13</v>
      </c>
      <c r="I342" s="7" t="s">
        <v>10</v>
      </c>
      <c r="J342" s="37"/>
    </row>
    <row r="343" spans="1:10" ht="60" x14ac:dyDescent="0.25">
      <c r="A343" s="3">
        <v>338</v>
      </c>
      <c r="B343" s="19" t="s">
        <v>669</v>
      </c>
      <c r="C343" s="20" t="s">
        <v>670</v>
      </c>
      <c r="D343" s="21" t="s">
        <v>18</v>
      </c>
      <c r="E343" s="9">
        <v>500000</v>
      </c>
      <c r="F343" s="8">
        <v>10</v>
      </c>
      <c r="G343" s="18">
        <f t="shared" si="5"/>
        <v>5000000</v>
      </c>
      <c r="H343" s="6" t="s">
        <v>13</v>
      </c>
      <c r="I343" s="7" t="s">
        <v>10</v>
      </c>
      <c r="J343" s="37"/>
    </row>
    <row r="344" spans="1:10" ht="60" x14ac:dyDescent="0.25">
      <c r="A344" s="3">
        <v>339</v>
      </c>
      <c r="B344" s="19" t="s">
        <v>671</v>
      </c>
      <c r="C344" s="20" t="s">
        <v>672</v>
      </c>
      <c r="D344" s="21" t="s">
        <v>18</v>
      </c>
      <c r="E344" s="9">
        <v>800000</v>
      </c>
      <c r="F344" s="8">
        <v>11</v>
      </c>
      <c r="G344" s="18">
        <f t="shared" si="5"/>
        <v>8800000</v>
      </c>
      <c r="H344" s="15" t="s">
        <v>13</v>
      </c>
      <c r="I344" s="7" t="s">
        <v>10</v>
      </c>
      <c r="J344" s="37"/>
    </row>
    <row r="345" spans="1:10" ht="60" x14ac:dyDescent="0.25">
      <c r="A345" s="3">
        <v>340</v>
      </c>
      <c r="B345" s="19" t="s">
        <v>673</v>
      </c>
      <c r="C345" s="20" t="s">
        <v>674</v>
      </c>
      <c r="D345" s="21" t="s">
        <v>18</v>
      </c>
      <c r="E345" s="9">
        <v>700000</v>
      </c>
      <c r="F345" s="8">
        <v>16.5</v>
      </c>
      <c r="G345" s="18">
        <f t="shared" si="5"/>
        <v>11550000</v>
      </c>
      <c r="H345" s="6" t="s">
        <v>13</v>
      </c>
      <c r="I345" s="7" t="s">
        <v>10</v>
      </c>
      <c r="J345" s="37"/>
    </row>
    <row r="346" spans="1:10" ht="60" x14ac:dyDescent="0.25">
      <c r="A346" s="3">
        <v>341</v>
      </c>
      <c r="B346" s="19" t="s">
        <v>675</v>
      </c>
      <c r="C346" s="20" t="s">
        <v>676</v>
      </c>
      <c r="D346" s="21" t="s">
        <v>18</v>
      </c>
      <c r="E346" s="9">
        <v>450000</v>
      </c>
      <c r="F346" s="8">
        <v>27</v>
      </c>
      <c r="G346" s="18">
        <f t="shared" si="5"/>
        <v>12150000</v>
      </c>
      <c r="H346" s="15" t="s">
        <v>13</v>
      </c>
      <c r="I346" s="7" t="s">
        <v>10</v>
      </c>
    </row>
    <row r="347" spans="1:10" ht="60" x14ac:dyDescent="0.25">
      <c r="A347" s="3">
        <v>342</v>
      </c>
      <c r="B347" s="19" t="s">
        <v>677</v>
      </c>
      <c r="C347" s="20" t="s">
        <v>678</v>
      </c>
      <c r="D347" s="21" t="s">
        <v>18</v>
      </c>
      <c r="E347" s="9">
        <v>150000</v>
      </c>
      <c r="F347" s="8">
        <v>81.5</v>
      </c>
      <c r="G347" s="18">
        <f t="shared" si="5"/>
        <v>12225000</v>
      </c>
      <c r="H347" s="6" t="s">
        <v>13</v>
      </c>
      <c r="I347" s="7" t="s">
        <v>10</v>
      </c>
    </row>
    <row r="348" spans="1:10" ht="60" x14ac:dyDescent="0.25">
      <c r="A348" s="3">
        <v>343</v>
      </c>
      <c r="B348" s="19" t="s">
        <v>679</v>
      </c>
      <c r="C348" s="20" t="s">
        <v>680</v>
      </c>
      <c r="D348" s="21" t="s">
        <v>18</v>
      </c>
      <c r="E348" s="9">
        <v>400</v>
      </c>
      <c r="F348" s="8">
        <v>340</v>
      </c>
      <c r="G348" s="18">
        <f t="shared" si="5"/>
        <v>136000</v>
      </c>
      <c r="H348" s="15" t="s">
        <v>13</v>
      </c>
      <c r="I348" s="7" t="s">
        <v>10</v>
      </c>
    </row>
    <row r="349" spans="1:10" ht="60" x14ac:dyDescent="0.25">
      <c r="A349" s="3">
        <v>344</v>
      </c>
      <c r="B349" s="22" t="s">
        <v>681</v>
      </c>
      <c r="C349" s="23" t="s">
        <v>682</v>
      </c>
      <c r="D349" s="27" t="s">
        <v>18</v>
      </c>
      <c r="E349" s="9">
        <v>3000</v>
      </c>
      <c r="F349" s="8">
        <v>355</v>
      </c>
      <c r="G349" s="18">
        <f t="shared" si="5"/>
        <v>1065000</v>
      </c>
      <c r="H349" s="6" t="s">
        <v>13</v>
      </c>
      <c r="I349" s="7" t="s">
        <v>10</v>
      </c>
    </row>
    <row r="350" spans="1:10" ht="405" x14ac:dyDescent="0.25">
      <c r="A350" s="3">
        <v>345</v>
      </c>
      <c r="B350" s="22" t="s">
        <v>683</v>
      </c>
      <c r="C350" s="26" t="s">
        <v>684</v>
      </c>
      <c r="D350" s="21" t="s">
        <v>18</v>
      </c>
      <c r="E350" s="9">
        <v>45650</v>
      </c>
      <c r="F350" s="8">
        <v>380</v>
      </c>
      <c r="G350" s="18">
        <f t="shared" si="5"/>
        <v>17347000</v>
      </c>
      <c r="H350" s="15" t="s">
        <v>13</v>
      </c>
      <c r="I350" s="7" t="s">
        <v>10</v>
      </c>
    </row>
    <row r="351" spans="1:10" ht="405" x14ac:dyDescent="0.25">
      <c r="A351" s="3">
        <v>346</v>
      </c>
      <c r="B351" s="22" t="s">
        <v>685</v>
      </c>
      <c r="C351" s="26" t="s">
        <v>686</v>
      </c>
      <c r="D351" s="21" t="s">
        <v>18</v>
      </c>
      <c r="E351" s="9">
        <v>58600</v>
      </c>
      <c r="F351" s="8">
        <v>350</v>
      </c>
      <c r="G351" s="18">
        <f t="shared" si="5"/>
        <v>20510000</v>
      </c>
      <c r="H351" s="6" t="s">
        <v>13</v>
      </c>
      <c r="I351" s="7" t="s">
        <v>10</v>
      </c>
    </row>
    <row r="352" spans="1:10" ht="409.5" x14ac:dyDescent="0.25">
      <c r="A352" s="3">
        <v>347</v>
      </c>
      <c r="B352" s="22" t="s">
        <v>687</v>
      </c>
      <c r="C352" s="26" t="s">
        <v>688</v>
      </c>
      <c r="D352" s="21" t="s">
        <v>18</v>
      </c>
      <c r="E352" s="9">
        <v>2700</v>
      </c>
      <c r="F352" s="8">
        <v>515</v>
      </c>
      <c r="G352" s="18">
        <f t="shared" si="5"/>
        <v>1390500</v>
      </c>
      <c r="H352" s="15" t="s">
        <v>13</v>
      </c>
      <c r="I352" s="7" t="s">
        <v>10</v>
      </c>
    </row>
    <row r="353" spans="1:9" ht="195" x14ac:dyDescent="0.25">
      <c r="A353" s="3">
        <v>348</v>
      </c>
      <c r="B353" s="25" t="s">
        <v>689</v>
      </c>
      <c r="C353" s="26" t="s">
        <v>690</v>
      </c>
      <c r="D353" s="24" t="s">
        <v>132</v>
      </c>
      <c r="E353" s="9">
        <v>300</v>
      </c>
      <c r="F353" s="8">
        <v>5990</v>
      </c>
      <c r="G353" s="18">
        <f t="shared" si="5"/>
        <v>1797000</v>
      </c>
      <c r="H353" s="6" t="s">
        <v>13</v>
      </c>
      <c r="I353" s="7" t="s">
        <v>10</v>
      </c>
    </row>
    <row r="354" spans="1:9" ht="225" x14ac:dyDescent="0.25">
      <c r="A354" s="3">
        <v>349</v>
      </c>
      <c r="B354" s="25" t="s">
        <v>689</v>
      </c>
      <c r="C354" s="26" t="s">
        <v>691</v>
      </c>
      <c r="D354" s="24" t="s">
        <v>132</v>
      </c>
      <c r="E354" s="9">
        <v>300</v>
      </c>
      <c r="F354" s="8">
        <v>10990</v>
      </c>
      <c r="G354" s="18">
        <f t="shared" si="5"/>
        <v>3297000</v>
      </c>
      <c r="H354" s="15" t="s">
        <v>13</v>
      </c>
      <c r="I354" s="7" t="s">
        <v>10</v>
      </c>
    </row>
    <row r="355" spans="1:9" ht="150" x14ac:dyDescent="0.25">
      <c r="A355" s="3">
        <v>350</v>
      </c>
      <c r="B355" s="25" t="s">
        <v>692</v>
      </c>
      <c r="C355" s="26" t="s">
        <v>693</v>
      </c>
      <c r="D355" s="27" t="s">
        <v>18</v>
      </c>
      <c r="E355" s="9">
        <v>250</v>
      </c>
      <c r="F355" s="8">
        <v>780</v>
      </c>
      <c r="G355" s="18">
        <f t="shared" si="5"/>
        <v>195000</v>
      </c>
      <c r="H355" s="6" t="s">
        <v>13</v>
      </c>
      <c r="I355" s="7" t="s">
        <v>10</v>
      </c>
    </row>
    <row r="356" spans="1:9" ht="120" x14ac:dyDescent="0.25">
      <c r="A356" s="3">
        <v>351</v>
      </c>
      <c r="B356" s="19" t="s">
        <v>694</v>
      </c>
      <c r="C356" s="20" t="s">
        <v>695</v>
      </c>
      <c r="D356" s="21" t="s">
        <v>18</v>
      </c>
      <c r="E356" s="9">
        <v>50</v>
      </c>
      <c r="F356" s="8">
        <v>6072</v>
      </c>
      <c r="G356" s="18">
        <f t="shared" si="5"/>
        <v>303600</v>
      </c>
      <c r="H356" s="15" t="s">
        <v>13</v>
      </c>
      <c r="I356" s="7" t="s">
        <v>10</v>
      </c>
    </row>
    <row r="357" spans="1:9" ht="60" x14ac:dyDescent="0.25">
      <c r="A357" s="3">
        <v>352</v>
      </c>
      <c r="B357" s="19" t="s">
        <v>696</v>
      </c>
      <c r="C357" s="20" t="s">
        <v>697</v>
      </c>
      <c r="D357" s="21" t="s">
        <v>18</v>
      </c>
      <c r="E357" s="9">
        <v>50</v>
      </c>
      <c r="F357" s="8">
        <v>3366</v>
      </c>
      <c r="G357" s="18">
        <f t="shared" si="5"/>
        <v>168300</v>
      </c>
      <c r="H357" s="6" t="s">
        <v>13</v>
      </c>
      <c r="I357" s="7" t="s">
        <v>10</v>
      </c>
    </row>
    <row r="358" spans="1:9" ht="120" x14ac:dyDescent="0.25">
      <c r="A358" s="3">
        <v>353</v>
      </c>
      <c r="B358" s="19" t="s">
        <v>698</v>
      </c>
      <c r="C358" s="20" t="s">
        <v>699</v>
      </c>
      <c r="D358" s="21" t="s">
        <v>18</v>
      </c>
      <c r="E358" s="9">
        <v>50</v>
      </c>
      <c r="F358" s="8">
        <v>7194</v>
      </c>
      <c r="G358" s="18">
        <f t="shared" si="5"/>
        <v>359700</v>
      </c>
      <c r="H358" s="15" t="s">
        <v>13</v>
      </c>
      <c r="I358" s="7" t="s">
        <v>10</v>
      </c>
    </row>
    <row r="359" spans="1:9" ht="60" x14ac:dyDescent="0.25">
      <c r="A359" s="3">
        <v>354</v>
      </c>
      <c r="B359" s="22" t="s">
        <v>700</v>
      </c>
      <c r="C359" s="23" t="s">
        <v>701</v>
      </c>
      <c r="D359" s="27" t="s">
        <v>18</v>
      </c>
      <c r="E359" s="9">
        <v>60</v>
      </c>
      <c r="F359" s="8">
        <v>7230</v>
      </c>
      <c r="G359" s="18">
        <f t="shared" si="5"/>
        <v>433800</v>
      </c>
      <c r="H359" s="6" t="s">
        <v>13</v>
      </c>
      <c r="I359" s="7" t="s">
        <v>10</v>
      </c>
    </row>
    <row r="360" spans="1:9" ht="60" x14ac:dyDescent="0.25">
      <c r="A360" s="3">
        <v>355</v>
      </c>
      <c r="B360" s="22" t="s">
        <v>702</v>
      </c>
      <c r="C360" s="23" t="s">
        <v>703</v>
      </c>
      <c r="D360" s="27" t="s">
        <v>18</v>
      </c>
      <c r="E360" s="9">
        <v>55</v>
      </c>
      <c r="F360" s="8">
        <v>13480</v>
      </c>
      <c r="G360" s="18">
        <f t="shared" si="5"/>
        <v>741400</v>
      </c>
      <c r="H360" s="15" t="s">
        <v>13</v>
      </c>
      <c r="I360" s="7" t="s">
        <v>10</v>
      </c>
    </row>
    <row r="361" spans="1:9" ht="60" x14ac:dyDescent="0.25">
      <c r="A361" s="3">
        <v>356</v>
      </c>
      <c r="B361" s="22" t="s">
        <v>704</v>
      </c>
      <c r="C361" s="23" t="s">
        <v>705</v>
      </c>
      <c r="D361" s="27" t="s">
        <v>18</v>
      </c>
      <c r="E361" s="9">
        <v>60</v>
      </c>
      <c r="F361" s="8">
        <v>5430</v>
      </c>
      <c r="G361" s="18">
        <f t="shared" si="5"/>
        <v>325800</v>
      </c>
      <c r="H361" s="6" t="s">
        <v>13</v>
      </c>
      <c r="I361" s="7" t="s">
        <v>10</v>
      </c>
    </row>
    <row r="362" spans="1:9" ht="405" x14ac:dyDescent="0.25">
      <c r="A362" s="3">
        <v>357</v>
      </c>
      <c r="B362" s="25" t="s">
        <v>706</v>
      </c>
      <c r="C362" s="20" t="s">
        <v>707</v>
      </c>
      <c r="D362" s="21" t="s">
        <v>18</v>
      </c>
      <c r="E362" s="9">
        <v>2400</v>
      </c>
      <c r="F362" s="8">
        <v>3625</v>
      </c>
      <c r="G362" s="18">
        <f t="shared" si="5"/>
        <v>8700000</v>
      </c>
      <c r="H362" s="15" t="s">
        <v>13</v>
      </c>
      <c r="I362" s="7" t="s">
        <v>10</v>
      </c>
    </row>
    <row r="363" spans="1:9" ht="180" x14ac:dyDescent="0.25">
      <c r="A363" s="3">
        <v>358</v>
      </c>
      <c r="B363" s="19" t="s">
        <v>708</v>
      </c>
      <c r="C363" s="20" t="s">
        <v>709</v>
      </c>
      <c r="D363" s="21" t="s">
        <v>18</v>
      </c>
      <c r="E363" s="9">
        <v>600</v>
      </c>
      <c r="F363" s="8">
        <v>10568</v>
      </c>
      <c r="G363" s="18">
        <f t="shared" si="5"/>
        <v>6340800</v>
      </c>
      <c r="H363" s="6" t="s">
        <v>13</v>
      </c>
      <c r="I363" s="7" t="s">
        <v>10</v>
      </c>
    </row>
    <row r="364" spans="1:9" ht="60" x14ac:dyDescent="0.25">
      <c r="A364" s="3">
        <v>359</v>
      </c>
      <c r="B364" s="22" t="s">
        <v>196</v>
      </c>
      <c r="C364" s="23" t="s">
        <v>196</v>
      </c>
      <c r="D364" s="27" t="s">
        <v>18</v>
      </c>
      <c r="E364" s="9">
        <v>510</v>
      </c>
      <c r="F364" s="8">
        <v>38900</v>
      </c>
      <c r="G364" s="18">
        <f t="shared" si="5"/>
        <v>19839000</v>
      </c>
      <c r="H364" s="15" t="s">
        <v>13</v>
      </c>
      <c r="I364" s="7" t="s">
        <v>10</v>
      </c>
    </row>
    <row r="365" spans="1:9" ht="60" x14ac:dyDescent="0.25">
      <c r="A365" s="3">
        <v>360</v>
      </c>
      <c r="B365" s="25" t="s">
        <v>710</v>
      </c>
      <c r="C365" s="26" t="s">
        <v>711</v>
      </c>
      <c r="D365" s="27" t="s">
        <v>18</v>
      </c>
      <c r="E365" s="9">
        <v>2600</v>
      </c>
      <c r="F365" s="8">
        <v>347</v>
      </c>
      <c r="G365" s="18">
        <f t="shared" si="5"/>
        <v>902200</v>
      </c>
      <c r="H365" s="6" t="s">
        <v>13</v>
      </c>
      <c r="I365" s="7" t="s">
        <v>10</v>
      </c>
    </row>
    <row r="366" spans="1:9" ht="75" x14ac:dyDescent="0.25">
      <c r="A366" s="3">
        <v>361</v>
      </c>
      <c r="B366" s="22" t="s">
        <v>712</v>
      </c>
      <c r="C366" s="23" t="s">
        <v>713</v>
      </c>
      <c r="D366" s="21" t="s">
        <v>18</v>
      </c>
      <c r="E366" s="9">
        <v>220000</v>
      </c>
      <c r="F366" s="8">
        <v>31.8</v>
      </c>
      <c r="G366" s="18">
        <f t="shared" si="5"/>
        <v>6996000</v>
      </c>
      <c r="H366" s="15" t="s">
        <v>13</v>
      </c>
      <c r="I366" s="7" t="s">
        <v>10</v>
      </c>
    </row>
    <row r="367" spans="1:9" x14ac:dyDescent="0.25">
      <c r="A367" s="3"/>
      <c r="B367" s="41" t="s">
        <v>11</v>
      </c>
      <c r="C367" s="42"/>
      <c r="D367" s="11"/>
      <c r="E367" s="12"/>
      <c r="F367" s="13"/>
      <c r="G367" s="14">
        <f>SUM(G6:G366)</f>
        <v>1534624666.26</v>
      </c>
      <c r="H367" s="6"/>
      <c r="I367" s="7"/>
    </row>
  </sheetData>
  <mergeCells count="3">
    <mergeCell ref="A4:I4"/>
    <mergeCell ref="H1:I2"/>
    <mergeCell ref="B367:C367"/>
  </mergeCells>
  <phoneticPr fontId="8" type="noConversion"/>
  <conditionalFormatting sqref="B27:B28">
    <cfRule type="duplicateValues" dxfId="68" priority="43"/>
  </conditionalFormatting>
  <conditionalFormatting sqref="B29">
    <cfRule type="duplicateValues" dxfId="67" priority="42"/>
  </conditionalFormatting>
  <conditionalFormatting sqref="B31">
    <cfRule type="duplicateValues" dxfId="66" priority="41"/>
  </conditionalFormatting>
  <conditionalFormatting sqref="B32">
    <cfRule type="duplicateValues" dxfId="65" priority="47"/>
  </conditionalFormatting>
  <conditionalFormatting sqref="B34:B38">
    <cfRule type="duplicateValues" dxfId="64" priority="39"/>
  </conditionalFormatting>
  <conditionalFormatting sqref="B39:B42">
    <cfRule type="duplicateValues" dxfId="63" priority="40"/>
  </conditionalFormatting>
  <conditionalFormatting sqref="B45">
    <cfRule type="duplicateValues" dxfId="62" priority="73"/>
  </conditionalFormatting>
  <conditionalFormatting sqref="B50 B52">
    <cfRule type="duplicateValues" dxfId="61" priority="38"/>
  </conditionalFormatting>
  <conditionalFormatting sqref="B51">
    <cfRule type="duplicateValues" dxfId="60" priority="37"/>
  </conditionalFormatting>
  <conditionalFormatting sqref="B54">
    <cfRule type="duplicateValues" dxfId="59" priority="48"/>
  </conditionalFormatting>
  <conditionalFormatting sqref="B55">
    <cfRule type="duplicateValues" dxfId="58" priority="36"/>
  </conditionalFormatting>
  <conditionalFormatting sqref="B56">
    <cfRule type="duplicateValues" dxfId="57" priority="1"/>
  </conditionalFormatting>
  <conditionalFormatting sqref="B58:B60">
    <cfRule type="duplicateValues" dxfId="56" priority="2"/>
  </conditionalFormatting>
  <conditionalFormatting sqref="B64">
    <cfRule type="duplicateValues" dxfId="55" priority="35"/>
  </conditionalFormatting>
  <conditionalFormatting sqref="B71">
    <cfRule type="duplicateValues" dxfId="54" priority="34"/>
  </conditionalFormatting>
  <conditionalFormatting sqref="B101">
    <cfRule type="duplicateValues" dxfId="53" priority="33"/>
  </conditionalFormatting>
  <conditionalFormatting sqref="B102">
    <cfRule type="duplicateValues" dxfId="52" priority="32"/>
  </conditionalFormatting>
  <conditionalFormatting sqref="B111">
    <cfRule type="duplicateValues" dxfId="51" priority="74"/>
  </conditionalFormatting>
  <conditionalFormatting sqref="B127">
    <cfRule type="duplicateValues" dxfId="50" priority="29"/>
  </conditionalFormatting>
  <conditionalFormatting sqref="B128:B131 B124:B126">
    <cfRule type="duplicateValues" dxfId="49" priority="30"/>
  </conditionalFormatting>
  <conditionalFormatting sqref="B134">
    <cfRule type="duplicateValues" dxfId="48" priority="28"/>
  </conditionalFormatting>
  <conditionalFormatting sqref="B140">
    <cfRule type="duplicateValues" dxfId="47" priority="27"/>
  </conditionalFormatting>
  <conditionalFormatting sqref="B142">
    <cfRule type="duplicateValues" dxfId="46" priority="26"/>
  </conditionalFormatting>
  <conditionalFormatting sqref="B146">
    <cfRule type="duplicateValues" dxfId="45" priority="56"/>
  </conditionalFormatting>
  <conditionalFormatting sqref="B148:B150">
    <cfRule type="duplicateValues" dxfId="44" priority="31"/>
  </conditionalFormatting>
  <conditionalFormatting sqref="B151">
    <cfRule type="duplicateValues" dxfId="43" priority="25"/>
  </conditionalFormatting>
  <conditionalFormatting sqref="B157">
    <cfRule type="duplicateValues" dxfId="42" priority="24"/>
  </conditionalFormatting>
  <conditionalFormatting sqref="B158">
    <cfRule type="duplicateValues" dxfId="41" priority="49"/>
  </conditionalFormatting>
  <conditionalFormatting sqref="B162">
    <cfRule type="duplicateValues" dxfId="40" priority="23"/>
  </conditionalFormatting>
  <conditionalFormatting sqref="B163">
    <cfRule type="duplicateValues" dxfId="39" priority="21"/>
  </conditionalFormatting>
  <conditionalFormatting sqref="B164">
    <cfRule type="duplicateValues" dxfId="38" priority="22"/>
  </conditionalFormatting>
  <conditionalFormatting sqref="B165">
    <cfRule type="duplicateValues" dxfId="37" priority="20"/>
  </conditionalFormatting>
  <conditionalFormatting sqref="B168:B170">
    <cfRule type="duplicateValues" dxfId="36" priority="50"/>
  </conditionalFormatting>
  <conditionalFormatting sqref="B173">
    <cfRule type="duplicateValues" dxfId="35" priority="19"/>
  </conditionalFormatting>
  <conditionalFormatting sqref="B191:B192">
    <cfRule type="duplicateValues" dxfId="34" priority="51"/>
  </conditionalFormatting>
  <conditionalFormatting sqref="B193">
    <cfRule type="duplicateValues" dxfId="33" priority="46"/>
  </conditionalFormatting>
  <conditionalFormatting sqref="B194">
    <cfRule type="duplicateValues" dxfId="32" priority="52"/>
  </conditionalFormatting>
  <conditionalFormatting sqref="B195">
    <cfRule type="duplicateValues" dxfId="31" priority="45"/>
  </conditionalFormatting>
  <conditionalFormatting sqref="B196">
    <cfRule type="duplicateValues" dxfId="30" priority="18"/>
  </conditionalFormatting>
  <conditionalFormatting sqref="B197:B200">
    <cfRule type="duplicateValues" dxfId="29" priority="17"/>
  </conditionalFormatting>
  <conditionalFormatting sqref="B201:B202">
    <cfRule type="duplicateValues" dxfId="28" priority="16"/>
  </conditionalFormatting>
  <conditionalFormatting sqref="B203:B206">
    <cfRule type="duplicateValues" dxfId="27" priority="15"/>
  </conditionalFormatting>
  <conditionalFormatting sqref="B207">
    <cfRule type="duplicateValues" dxfId="26" priority="14"/>
  </conditionalFormatting>
  <conditionalFormatting sqref="B220:B222">
    <cfRule type="duplicateValues" dxfId="25" priority="13"/>
  </conditionalFormatting>
  <conditionalFormatting sqref="B232">
    <cfRule type="duplicateValues" dxfId="24" priority="12"/>
  </conditionalFormatting>
  <conditionalFormatting sqref="B238">
    <cfRule type="duplicateValues" dxfId="23" priority="11"/>
  </conditionalFormatting>
  <conditionalFormatting sqref="B240:B241">
    <cfRule type="duplicateValues" dxfId="22" priority="10"/>
  </conditionalFormatting>
  <conditionalFormatting sqref="B249">
    <cfRule type="duplicateValues" dxfId="21" priority="9"/>
  </conditionalFormatting>
  <conditionalFormatting sqref="B254">
    <cfRule type="duplicateValues" dxfId="20" priority="55"/>
  </conditionalFormatting>
  <conditionalFormatting sqref="B258:B259">
    <cfRule type="duplicateValues" dxfId="19" priority="8"/>
  </conditionalFormatting>
  <conditionalFormatting sqref="B260">
    <cfRule type="duplicateValues" dxfId="18" priority="7"/>
  </conditionalFormatting>
  <conditionalFormatting sqref="B261:B262">
    <cfRule type="duplicateValues" dxfId="17" priority="6"/>
  </conditionalFormatting>
  <conditionalFormatting sqref="B263">
    <cfRule type="duplicateValues" dxfId="16" priority="53"/>
  </conditionalFormatting>
  <conditionalFormatting sqref="B274">
    <cfRule type="duplicateValues" dxfId="15" priority="59"/>
  </conditionalFormatting>
  <conditionalFormatting sqref="B293 B277">
    <cfRule type="duplicateValues" dxfId="14" priority="54"/>
  </conditionalFormatting>
  <conditionalFormatting sqref="B311:B312 B95 B63 B67 B299">
    <cfRule type="duplicateValues" dxfId="13" priority="58"/>
  </conditionalFormatting>
  <conditionalFormatting sqref="B321">
    <cfRule type="duplicateValues" dxfId="12" priority="57"/>
  </conditionalFormatting>
  <conditionalFormatting sqref="B328">
    <cfRule type="duplicateValues" dxfId="11" priority="44"/>
  </conditionalFormatting>
  <conditionalFormatting sqref="B335">
    <cfRule type="duplicateValues" dxfId="10" priority="75"/>
  </conditionalFormatting>
  <conditionalFormatting sqref="B359">
    <cfRule type="duplicateValues" dxfId="9" priority="5"/>
  </conditionalFormatting>
  <conditionalFormatting sqref="B360">
    <cfRule type="duplicateValues" dxfId="8" priority="4"/>
  </conditionalFormatting>
  <conditionalFormatting sqref="B366">
    <cfRule type="duplicateValues" dxfId="7" priority="3"/>
  </conditionalFormatting>
  <conditionalFormatting sqref="C24">
    <cfRule type="duplicateValues" dxfId="6" priority="60"/>
  </conditionalFormatting>
  <conditionalFormatting sqref="C46">
    <cfRule type="duplicateValues" dxfId="5" priority="61"/>
  </conditionalFormatting>
  <conditionalFormatting sqref="C158">
    <cfRule type="duplicateValues" dxfId="4" priority="62"/>
  </conditionalFormatting>
  <conditionalFormatting sqref="C170">
    <cfRule type="colorScale" priority="63">
      <colorScale>
        <cfvo type="min"/>
        <cfvo type="max"/>
        <color theme="0"/>
        <color theme="0"/>
      </colorScale>
    </cfRule>
    <cfRule type="colorScale" priority="64">
      <colorScale>
        <cfvo type="min"/>
        <cfvo type="max"/>
        <color rgb="FFFFFFFF"/>
        <color theme="0"/>
      </colorScale>
    </cfRule>
    <cfRule type="colorScale" priority="65">
      <colorScale>
        <cfvo type="min"/>
        <cfvo type="max"/>
        <color theme="0"/>
        <color theme="0"/>
      </colorScale>
    </cfRule>
  </conditionalFormatting>
  <conditionalFormatting sqref="C206">
    <cfRule type="colorScale" priority="67">
      <colorScale>
        <cfvo type="min"/>
        <cfvo type="max"/>
        <color rgb="FFFFFFFF"/>
        <color rgb="FFFFFFFF"/>
      </colorScale>
    </cfRule>
    <cfRule type="colorScale" priority="68">
      <colorScale>
        <cfvo type="min"/>
        <cfvo type="max"/>
        <color rgb="FFFFFFFF"/>
        <color rgb="FFFFFFFF"/>
      </colorScale>
    </cfRule>
    <cfRule type="colorScale" priority="66">
      <colorScale>
        <cfvo type="min"/>
        <cfvo type="max"/>
        <color rgb="FFFFFFFF"/>
        <color rgb="FFFFFFFF"/>
      </colorScale>
    </cfRule>
  </conditionalFormatting>
  <conditionalFormatting sqref="C207">
    <cfRule type="duplicateValues" dxfId="3" priority="69"/>
  </conditionalFormatting>
  <conditionalFormatting sqref="C328">
    <cfRule type="duplicateValues" dxfId="2" priority="70"/>
  </conditionalFormatting>
  <conditionalFormatting sqref="C335">
    <cfRule type="duplicateValues" dxfId="1" priority="71"/>
  </conditionalFormatting>
  <conditionalFormatting sqref="C10:D11 C8:D8">
    <cfRule type="duplicateValues" dxfId="0" priority="72"/>
  </conditionalFormatting>
  <pageMargins left="0.70866141732283472" right="0.70866141732283472" top="0.74803149606299213" bottom="0.74803149606299213" header="0.31496062992125984" footer="0.31496062992125984"/>
  <pageSetup paperSize="9" scale="5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РЕЕСТР</vt:lpstr>
      <vt:lpstr>РЕЕСТР!Область_печати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Лахов Сергей</dc:creator>
  <cp:lastModifiedBy>Курмангалиев Дастан Дамекович</cp:lastModifiedBy>
  <cp:lastPrinted>2024-06-25T04:25:09Z</cp:lastPrinted>
  <dcterms:created xsi:type="dcterms:W3CDTF">2019-09-03T05:19:58Z</dcterms:created>
  <dcterms:modified xsi:type="dcterms:W3CDTF">2024-11-26T08:58:51Z</dcterms:modified>
</cp:coreProperties>
</file>