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filterPrivacy="1" defaultThemeVersion="124226"/>
  <xr:revisionPtr revIDLastSave="0" documentId="13_ncr:1_{A012C3DB-2A9E-462C-B7C6-0DB7A2CA2DD0}" xr6:coauthVersionLast="47" xr6:coauthVersionMax="47" xr10:uidLastSave="{00000000-0000-0000-0000-000000000000}"/>
  <bookViews>
    <workbookView xWindow="13275" yWindow="105" windowWidth="13935" windowHeight="14445" xr2:uid="{00000000-000D-0000-FFFF-FFFF00000000}"/>
  </bookViews>
  <sheets>
    <sheet name="Приложение 1" sheetId="12" r:id="rId1"/>
  </sheets>
  <definedNames>
    <definedName name="_xlnm._FilterDatabase" localSheetId="0" hidden="1">'Приложение 1'!$A$7:$K$194</definedName>
    <definedName name="_xlnm.Print_Titles" localSheetId="0">'Приложение 1'!$6:$7</definedName>
    <definedName name="_xlnm.Print_Area" localSheetId="0">'Приложение 1'!$A$1:$K$197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3" i="12" l="1"/>
  <c r="G192" i="12"/>
  <c r="G191" i="12"/>
  <c r="G190" i="12"/>
  <c r="G189" i="12"/>
  <c r="G188" i="12"/>
  <c r="G187" i="12"/>
  <c r="G186" i="12"/>
  <c r="G185" i="12"/>
  <c r="G184" i="12"/>
  <c r="G183" i="12"/>
  <c r="G182" i="12"/>
  <c r="G181" i="12"/>
  <c r="G180" i="12"/>
  <c r="G179" i="12"/>
  <c r="G178" i="12"/>
  <c r="G177" i="12"/>
  <c r="G176" i="12"/>
  <c r="G175" i="12"/>
  <c r="G174" i="12"/>
  <c r="G173" i="12"/>
  <c r="G172" i="12"/>
  <c r="G171" i="12"/>
  <c r="G170" i="12"/>
  <c r="G169" i="12"/>
  <c r="G168" i="12"/>
  <c r="G167" i="12"/>
  <c r="G166" i="12"/>
  <c r="G165" i="12"/>
  <c r="G164" i="12"/>
  <c r="G163" i="12"/>
  <c r="G162" i="12"/>
  <c r="G161" i="12"/>
  <c r="G160" i="12"/>
  <c r="G159" i="12"/>
  <c r="G158" i="12"/>
  <c r="G157" i="12"/>
  <c r="G156" i="12"/>
  <c r="G155" i="12"/>
  <c r="G154" i="12"/>
  <c r="G153" i="12"/>
  <c r="G152" i="12"/>
  <c r="G151" i="12"/>
  <c r="G150" i="12"/>
  <c r="G149" i="12"/>
  <c r="G148" i="12"/>
  <c r="G147" i="12"/>
  <c r="G146" i="12"/>
  <c r="G145" i="12"/>
  <c r="G144" i="12"/>
  <c r="G143" i="12"/>
  <c r="G142" i="12"/>
  <c r="G141" i="12"/>
  <c r="G140" i="12"/>
  <c r="G139" i="12"/>
  <c r="G138" i="12"/>
  <c r="G137" i="12"/>
  <c r="G136" i="12"/>
  <c r="G135" i="12"/>
  <c r="G134" i="12"/>
  <c r="G133" i="12"/>
  <c r="G132" i="12"/>
  <c r="G131" i="12"/>
  <c r="G130" i="12"/>
  <c r="G129" i="12"/>
  <c r="G128" i="12"/>
  <c r="G127" i="12"/>
  <c r="G126" i="12"/>
  <c r="G125" i="12"/>
  <c r="G124" i="12"/>
  <c r="G123" i="12"/>
  <c r="G122" i="12"/>
  <c r="G121" i="12"/>
  <c r="G120" i="12"/>
  <c r="G119" i="12"/>
  <c r="G8" i="12"/>
  <c r="G118" i="12"/>
  <c r="G117" i="12"/>
  <c r="G116" i="12"/>
  <c r="G115" i="12"/>
  <c r="G114" i="12"/>
  <c r="G113" i="12"/>
  <c r="G112" i="12"/>
  <c r="G111" i="12"/>
  <c r="G110" i="12"/>
  <c r="G109" i="12"/>
  <c r="G108" i="12"/>
  <c r="G107" i="12"/>
  <c r="G106" i="12"/>
  <c r="G105" i="12"/>
  <c r="G104" i="12"/>
  <c r="G103" i="12"/>
  <c r="G102" i="12"/>
  <c r="G101" i="12"/>
  <c r="G100" i="12"/>
  <c r="G99" i="12"/>
  <c r="G98" i="12"/>
  <c r="G97" i="12"/>
  <c r="G96" i="12"/>
  <c r="G95" i="12"/>
  <c r="G94" i="12"/>
  <c r="G93" i="12"/>
  <c r="G92" i="12"/>
  <c r="G91" i="12"/>
  <c r="G90" i="12"/>
  <c r="G89" i="12"/>
  <c r="G88" i="12"/>
  <c r="G87" i="12"/>
  <c r="G86" i="12"/>
  <c r="G85" i="12"/>
  <c r="G84" i="12"/>
  <c r="G83" i="12"/>
  <c r="G82" i="12"/>
  <c r="G81" i="12"/>
  <c r="G80" i="12"/>
  <c r="G79" i="12"/>
  <c r="G78" i="12"/>
  <c r="G77" i="12"/>
  <c r="G76" i="12"/>
  <c r="G75" i="12"/>
  <c r="G74" i="12"/>
  <c r="G73" i="12"/>
  <c r="G72" i="12"/>
  <c r="G71" i="12"/>
  <c r="G70" i="12"/>
  <c r="G69" i="12"/>
  <c r="G68" i="12"/>
  <c r="G67" i="12"/>
  <c r="G66" i="12"/>
  <c r="G65" i="12"/>
  <c r="G64" i="12"/>
  <c r="G63" i="12"/>
  <c r="G62" i="12"/>
  <c r="G61" i="12"/>
  <c r="G60" i="12"/>
  <c r="G59" i="12"/>
  <c r="G58" i="12"/>
  <c r="G57" i="12"/>
  <c r="G56" i="12"/>
  <c r="G55" i="12"/>
  <c r="G54" i="12"/>
  <c r="G53" i="12"/>
  <c r="G52" i="12"/>
  <c r="G51" i="12"/>
  <c r="G50" i="12"/>
  <c r="G49" i="12"/>
  <c r="G48" i="12"/>
  <c r="G47" i="12"/>
  <c r="G46" i="12"/>
  <c r="G45" i="12"/>
  <c r="G44" i="12"/>
  <c r="G43" i="12"/>
  <c r="G42" i="12"/>
  <c r="G41" i="12"/>
  <c r="G40" i="12"/>
  <c r="G39" i="12"/>
  <c r="G38" i="12"/>
  <c r="G37" i="12"/>
  <c r="G36" i="12"/>
  <c r="G35" i="12"/>
  <c r="G34" i="12"/>
  <c r="G33" i="12"/>
  <c r="G32" i="12"/>
  <c r="G31" i="12"/>
  <c r="G30" i="12"/>
  <c r="G29" i="12"/>
  <c r="G28" i="12"/>
  <c r="G27" i="12"/>
  <c r="G26" i="12"/>
  <c r="G25" i="12"/>
  <c r="G24" i="12"/>
  <c r="G23" i="12"/>
  <c r="G22" i="12"/>
  <c r="G21" i="12"/>
  <c r="G20" i="12"/>
  <c r="G19" i="12"/>
  <c r="G18" i="12"/>
  <c r="G17" i="12"/>
  <c r="G16" i="12"/>
  <c r="G15" i="12"/>
  <c r="G14" i="12"/>
  <c r="G13" i="12"/>
  <c r="G194" i="12" s="1"/>
  <c r="G12" i="12"/>
  <c r="G11" i="12"/>
  <c r="G10" i="12"/>
  <c r="G9" i="12"/>
</calcChain>
</file>

<file path=xl/sharedStrings.xml><?xml version="1.0" encoding="utf-8"?>
<sst xmlns="http://schemas.openxmlformats.org/spreadsheetml/2006/main" count="1132" uniqueCount="393">
  <si>
    <t>Ед.
изм.</t>
  </si>
  <si>
    <t>Наименование закупаемых товаров, работ, услуг</t>
  </si>
  <si>
    <t>Кол-во</t>
  </si>
  <si>
    <t>Цена за ед., тенге</t>
  </si>
  <si>
    <t>Общая сумма, тенге</t>
  </si>
  <si>
    <t>Срок поставки товара</t>
  </si>
  <si>
    <t>Место поставки товара</t>
  </si>
  <si>
    <t>Приложение №1 к тендерной документации</t>
  </si>
  <si>
    <t>Технические и качественные характеристика товаров, работ, услуг</t>
  </si>
  <si>
    <t>№ лота</t>
  </si>
  <si>
    <t>ИТОГО</t>
  </si>
  <si>
    <t>Условия поставки (в соответствии с ИНКОТЕРМС 2000)</t>
  </si>
  <si>
    <t>DDP пункт назначения</t>
  </si>
  <si>
    <t>Размер авансового платежа, %</t>
  </si>
  <si>
    <t>по заявке Заказчика в течение 5 (пяти)  рабочих дней</t>
  </si>
  <si>
    <t>Директор Департамента лекарственного обеспечения</t>
  </si>
  <si>
    <t>шт</t>
  </si>
  <si>
    <t xml:space="preserve"> Перечень закупаемых товаров, техническая спецификация</t>
  </si>
  <si>
    <t>по заявке Заказчика: 
г. Астана, район Есиль, проспект Туран, 38;
г. Астана, район Есиль, проспект Туран, 32;
г. Астана, район Есиль, ул. Сығанақ, 46.</t>
  </si>
  <si>
    <r>
      <t>Г. Камзина</t>
    </r>
    <r>
      <rPr>
        <sz val="12"/>
        <rFont val="Times New Roman"/>
        <family val="1"/>
        <charset val="204"/>
      </rPr>
      <t xml:space="preserve"> </t>
    </r>
  </si>
  <si>
    <t>Воск костный не рассасывающийся, гемостатический, 2,5г</t>
  </si>
  <si>
    <t>Нерассасывающийся стерильный хирургический материал, состоящий из: белого пчелиного воска - не менее 75% по массе, твердого парафина - не менее 15% по массе, изопропилпальмитата - не менее 10% по массе. Пластинки белого цвета по 2,5 гр.</t>
  </si>
  <si>
    <t>Монофиламентный не рассасывающиеся шовный материал 5/0 (1×75)см 2 иглы 13мм 1/2колющие</t>
  </si>
  <si>
    <t>Монофиламентный не рассасывающиеся шовный материал на основе полибутэфира из кополимера бутилен терефталата и эфиргликоля политетраметилена с покрытием из политриболата - рассасывающегося полимера е-капролактона / гликолида / полоксамера 188, синего цвета. Размер 5-0 (1×75)см 2 иглы 13мм 1/2кол. особо прочный сплав.</t>
  </si>
  <si>
    <t>Монофиламентный не рассасывающиеся шовный материал, 4/0 (1×90)см 2 иглы 17мм 3/8 колющие.</t>
  </si>
  <si>
    <t>Монофиламентный не рассасывающиеся шовный материал на основе полибутэфира из кополимера бутилен терефталата и эфиргликоля политетраметилена с покрытием из политриболата* - рассасывающегося полимера е-капролактона / гликолида / полоксамера 188, синего цвета.  Размер 4-0(1×90)см 2 иглы 17мм 3/8кол. особо прочный сплав.</t>
  </si>
  <si>
    <t>Монофиламентный не рассасывающиеся шовный материал 5/0 (1×90)см 2 иглы 17мм 1/2 колющие.</t>
  </si>
  <si>
    <t>Монофиламентный не рассасывающиеся шовный материал на основе полибутэфира из кополимера бутилен терефталата и эфиргликоля политетраметилена с покрытием из политриболата* - рассасывающегося полимера е-капролактона / гликолида / полоксамера 188. Размер 5-0 (1×90)см 2 иглы 17мм 1/2кол. синего цвета, особо прочный сплав.</t>
  </si>
  <si>
    <t>Монофиламентный нерассасывающийся шовный материал 6/0 (1×75)см 2 иглы 13мм 3/8 колюще-режущие</t>
  </si>
  <si>
    <t>Монофиламентный нерассасывающийся шовный материал на основе полибутэфира из кополимера бутилен терефталата и эфиргликоля политетраметилена с покрытием из политриболата* - рассасывающегося полимера е-капролактона / гликолида / полоксамера 188, синего цвета  Размер 6-0 (0,7×75)см 2 иглы 13мм 3/8кол. особо прочный сплав</t>
  </si>
  <si>
    <t>Нить стерильная хирургическая,  рассасывающаяся, монофиламентная, из сополимера гликолида и e-капролактона, 0, длина нити 70см, игла 31мм</t>
  </si>
  <si>
    <t xml:space="preserve">Нить стерильная хирургическая, синтетическая, рассасывающаяся, монофиламентная, окрашенная, изготовленная из сополимера гликолида и e-капролактона. Сополимер полиглекапрон 25 не имеет антигенной активности и апирогеннен. Нить  окрашена в контрастный цвет для улучшения визуализации в ране. 
Нить сохраняет 60% прочности на разрыв IN VIVO через 7дней и 30%  через 2 недели. Первоначальная прочность на растяжение практически полностью утрачивается через 28 дней после имплантации. Срок полного рассасывания 91-119 дней.  Метрический размер 3,5, условный размер 0. Длина нити  70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1/2  окружности, 31 мм длиной.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</si>
  <si>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рассасывающаяся, монофиламентная, из сополимера гликолида и e-капролактона, 3/0, длина нити 70см, игла колющая 26мм</t>
  </si>
  <si>
    <t xml:space="preserve">Нить стерильная хирургическая, синтетическая, рассасывающаяся, монофиламентная, неокрашенная, изготовленная из сополимера гликолида и e-капролактона. Сополимер полиглекапрон 25 не имеет антигенной активности и апирогеннен. Нить неокрашенная. 
Нить сохраняет 50% прочности на разрыв IN VIVO через 7дней и 20%  через 2 недели. Первоначальная прочность на растяжение практически полностью утрачивается через 21 день после имплантации. Срок полного рассасывания 91-119 дней.  Метрический размер 2, условный размер 3/0 . Длина нити  70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обратно-режущая,  3/8  окружности, 26 мм длиной. Диаметр тела иглы 0,7366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Групповая упаковка (коробка) содержит 12 штук, герметична (полиэтилен или другой материал),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</si>
  <si>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Нить стерильная хирургическая, , рассасывающаяся, монофиламентная, из сополимера гликолида и e-капролактона, 4/0, длина нити 70см, игла, колющая 17 мм.</t>
  </si>
  <si>
    <t xml:space="preserve">Нить стерильная хирургическая, синтетическая, рассасывающаяся, монофиламентная, неокрашенная, изготовленная из сополимера гликолида и e-капролактона. Сополимер полиглекапрон 25 не имеет антигенной активности и апирогеннен. Нить  окрашена в контрастный цвет для улучшения визуализации в ране. 
Нить сохраняет 60% прочности на разрыв IN VIVO через 7дней и 30%  через 2 недели. Первоначальная прочность на растяжение практически полностью утрачивается через 28 дней после имплантации. Срок полного рассасывания 91-119 дней.  Метрический размер 1,5, условный размер 4/0. Длина нити  70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 Игла колющая, 1/2  окружности, 17 мм длиной. Диаметр тела иглы 0,4572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</si>
  <si>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Шовный стерильный синтетический рассасывающиеся моноволоконный материал, изготовленный из сополимера гликолида и эпсилон-капролактона 4/0, длина нити 45 см, игла 19 мм</t>
  </si>
  <si>
    <t xml:space="preserve">Нить стерильная хирургическая, синтетическая, рассасывающаяся, монофиламентная, неокрашенная, изготовленная из сополимера гликолида и e-капролактона. Нить должна сохранять 50% прочности на разрыв IN VIVO через 7дней и 20%  через 2 недели. Первоначальная прочность на растяжение практически полностью утрачивается через 21 день после имплантации. Срок полного рассасывания 91-119 дней. Толщина нити 4/0 (1.5), длина нити не менее 40 см и не более 50 см. Игла из коррозионностойкого высокопрочного сплава, обработана силиконом,с конструкцией для фиксации в иглодержателе  за счет насечек в месте захвата, обратно-режущая,  3/8  окружности, от 18,8 до 19,2 мм длиной. </t>
  </si>
  <si>
    <t>Нить стерильная хирургическая, , рассасывающаяся, монофиламентная, из сополимера гликолида и e-капролактона 5/0, длина нити 45 см, игла колющая 13 мм</t>
  </si>
  <si>
    <t xml:space="preserve">Нить стерильная хирургическая, синтетическая, рассасывающаяся, монофиламентная, неокрашенная, изготовленная из сополимера гликолида и e-капролактона. Сополимер полиглекапрон 25 не имеет антигенной активности и апирогеннен. Нить неокрашенная. 
Нить сохраняет 50% прочности на разрыв IN VIVO через 7дней и 20%  через 2 недели. Первоначальная прочность на растяжение практически полностью утрачивается через 21 день после имплантации. Срок полного рассасывания 91-119 дней.  Метрический размер 1, условный размер 5/0. Длина нити  45 см.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Игла обратно-режущая,  3/8  окружности, 13 мм длиной.  Игла имеет редуцированную площадь сечения для уменьшения размера отверстия прокола. Тело иглы имеет квадратную форму для придания большей устойчивости в иглодержателе.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</si>
  <si>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рассасывающаяся, монофиламентная, из сополимера гликолида и e-капролактона, 6/0, длина нити 45см, игла колющая 13 мм.</t>
  </si>
  <si>
    <t xml:space="preserve">Нить стерильная хирургическая, синтетическая, рассасывающаяся, монофиламентная, неокрашенная, изготовленная из сополимера гликолида и e-капролактона. Сополимер полиглекапрон 25 не имеет антигенной активности и апирогеннен. Нить  окрашена в контрастный цвет для улучшения визуализации в ране. 
Нить сохраняет 60% прочности на разрыв IN VIVO через 7дней и 30%  через 2 недели. Первоначальная прочность на растяжение практически полностью утрачивается через 28 дней после имплантации. Срок полного рассасывания 91-119 дней.  Метрический размер 0,7, условный размер 6/0. Длина нити  45 см.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 Игла колющая, 1/2  окружности, 13 мм длиной. Диаметр тела иглы - 0,3556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</si>
  <si>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рассасывающаяся, монофиламентная, из сополимера гликолида и e-капролактона,  7/0, длина нити 45 см, игла 13мм.</t>
  </si>
  <si>
    <t xml:space="preserve">Нить стерильная хирургическая, синтетическая, рассасывающаяся, монофиламентная, неокрашенная, изготовленная из сополимера гликолида и e-капролактона. Сополимер полиглекапрон 25 не имеет антигенной активности и апирогеннен. Нить  окрашена в контрастный цвет для улучшения визуализации в ране. 
Нить сохраняет 60% прочности на разрыв IN VIVO через 7дней и 30%  через 2 недели. Первоначальная прочность на растяжение практически полностью утрачивается через 28 дней после имплантации. Срок полного рассасывания 91-119 дней.  Метрический размер 0,7, условный размер 7/0. Длина нити  45 см.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 Игла колющая, 1/2  окружности, 13 мм длиной. Диаметр тела иглы - 0,3556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</si>
  <si>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плетеная из полиэстера 2/0, длина нити 75 см, две иглы колющие 1/2 окружности, 20 мм</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</si>
  <si>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толщина нити 2/0 (3), длина нити не менее 70 см и не более 80 см. Две иглы из коррозионностойкого высокопрочного сплава, обработаны силиконом, на 40% более устойчивы к необратимой деформации (изгибу), металл иглы создан на базе специфической углеродной микроструктуры, для максимальной прочности, дополняемой явлением технологической "памяти металла", с конструкцией для фиксации в иглодержателе за счет насечек в месте захвата, колющие, 1/2 окружности, от 19,5 до 20,5 мм длиной. </t>
  </si>
  <si>
    <t xml:space="preserve">Нить плетеная из полиэстера  с покрытием из полибутилата  2/0, длина нити 90 см, две иглы колющие, 1/2 окружности, две иглы колющие 17 мм </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</si>
  <si>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толщина нити 2/0 (3), длина нити не менее 85 см и не более 95 см. Две иглы. Иглы  из коррозионностойкого высокопрочного сплава, обработаны силиконом,с конструкцией для фиксации в иглодержателе за счет насечек в месте захвата. Иглы колющие, 1/2 окружности, от 16,8 до 17,2 мм длиной. </t>
  </si>
  <si>
    <t xml:space="preserve">Нить плетенная из полиэстера  2/0, длина нити 90 см,  две иглы колюще-режущие 36 мм </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</si>
  <si>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толщина нити 2/0 (3), длина нити не менее 85 см и не более 95 см. Две иглы из коррозионностойкого высокопрочного сплава, обработаны силиконом, с конструкцией для фиксации в иглодержателе за счет насечек в месте захвата, колющие с режущим кончиком острия (1/12 от длины корпуса иглы) для облегчения проведения игл сквозь плотные фиброзные участки ткани, 1/2 окружности, от 35,5 до 36,5 мм длиной. </t>
  </si>
  <si>
    <t>Нить хирургическая стерильная нерассасывающаяся из полиэстера 2/0, длина нити 75см, игла обратно-режущая 36мм</t>
  </si>
  <si>
    <t>Нить хирургическая стерильная нерассасывающаяся из полиэстера, полимер полиэтилентерафталата. Нить окрашена в контрастный зеленый цвет для улучшения визуализации в ране . Толщина нити USP 2/0 (M 3) обратно-режущая, для лучшего проникновения. 3/8 окружности, 36 мм, длина нити 75см. Игла из коррозионностойкого высокопрочного сплава,обработана силиконом (изготовлены из нержавеющей стали AISI 302 и 304),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Округлый корпус и конический наконечник, колющая, сплав Эталлой, без продольных борозд на внутренней поверхности иглы. Соединение нити с атравматической иглой (иглы имеют специальное премиальное силиконовое покрытие, и геометрия иглы идеальна для гладкого проникновения и наименьшего травмирования ткани. Форма иглы со сглаженной формой иглы разработана, чтобы позволить максимальную стабильность в иглодержателе).</t>
  </si>
  <si>
    <t xml:space="preserve">Нить хирургическая стерильная нерассасывающаяся из полиэстера 2/0, длина нити 90 см, две иглы колющие 1/2 окружности, 26 мм </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</si>
  <si>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толщина нити 2/0 (3) длина нити не менее 85 см и не более 95 см. Две иглы из коррозионностойкого высокопрочного сплава, обработаны силиконом, с конструкцие для фиксации в иглодержателе  за счет насечек в месте захвата. Иглы колющие, 1/2  окружности, от 25,5 до 26,5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</si>
  <si>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Нить плетеная из полиэстера 2/0, 10 отрезков по 75 см (5 белых, 5 зеленых), две иглы 17 мм , №10</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</si>
  <si>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толщина нити 2/0 (3) , длина нити не менее 70 см и не более 80 см. Количество отрезков нити в стерильном внутреннем вкладыше - 10 (5 окрашенных, 5 неокрашенных). Каждый отрезок атравматически соединен с двумя иглами  из коррозионностойкого высокопрочного сплава, обработаны силиконом, с конструкцией для фиксации в иглодержателе  за счет насечек в месте захвата. Иглы колющие с режущим кончиком острия (1/12 от длины корпуса иглы) для облегчения проведения игл сквозь плотные фиброзные участки ткани, 1/2  окружности, от 16,8 до 17,2 мм длиной. Каждая нить уложена по овалу в индивидуальный карман. </t>
  </si>
  <si>
    <t>Нить хирургическая стерильная нерассасывающаяся из полиэстера 2/0, 10 отрезков по 75 см (5 белых, 5 зеленых), две иглы 17 мм , с прокладкой 6*3*1,5 мм №10</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</si>
  <si>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толщина нити 2/0 (3), длина нити не менее 70 см и не более 80 см. Количество отрезков нити в стерильном внутреннем вкладыше - 10. Каждый отрезок атравматически соединен с двумя иглами, изготовленых из коррозионностойкого высокопрочного сплава, обработаны силиконом, с конструкцей для фиксации в иглодержателе  за счет насечек в месте захвата, колющие с режущим кончиком острия (1/12 от длины корпуса иглы) для облегчения проведения игл сквозь плотные фиброзные участки ткани, 1/2  окружности, от 16,8 до 17,2 мм длиной. Нить снабжена прокладками из PTFE прямоугольной формы размером не менее 6х3х1,5 мм для предупреждения прорезывания нити при ее затягивании.  </t>
  </si>
  <si>
    <t xml:space="preserve">Нить хирургическая стерильная нерассасывающаяся из полиэстера 2/0, длина нити 75см в 10 отрезках, игла колющая 1/2 окружности 26мм </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</si>
  <si>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 толщина нити 2/0 (3), длина нити не менее 70 см и не более 80 см. Количество отрезков нити в стерильном внутреннем вкладыше - 10 (5 окрашенных, 5 неокрашенных). Каждый отрезок атравматически соединен с двумя иглами. Иглы из коррозионностойкого высокопрочного сплава, обработаны силиконом, с конструкцией для фиксации в иглодержателе  за счет насечек в месте захвата. Игла колющая с режущим кончиком острия (1/12 от длины корпуса иглы) для облегчения проведения игл сквозь плотные фиброзные участки ткани, 1/2  окружности, от 25,5 до 26,5 мм длиной. </t>
  </si>
  <si>
    <t>уп</t>
  </si>
  <si>
    <t xml:space="preserve">Нить хирургическая стерильная нерассасывающаяся из полиэстера 2/0, длина нити 75см, игла 17 мм, с прокладкой 3*3*1,5мм №10 </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</si>
  <si>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 толщина нити 2/0 (3), длина нити не менее 70 см и не более 80 см. Количество отрезков нити в стерильном внутреннем вкладыше - 10 (5 окрашенных, 5 неокрашенных). Каждый отрезок атравматически соединен с двумя иглами. Иглы из коррозионностойкого высокопрочного сплава, обработаны силиконом, с конструкцией для фиксации в иглодержателе  за счет насечек в месте захвата, колющие с режущим кончиком острия (1/12 от длины корпуса иглы) для облегчения проведения игл сквозь плотные фиброзные участки ткани, 1/2  окружности, от 16,8 до 17,2 мм длиной. Нить снабжена прокладками из PTFE прямоугольной формы размером не менее 3х3х1,5 мм для предупреждения прорезывания нити при ее затягивании.  </t>
  </si>
  <si>
    <t>Нить хирургическая стерильная нерассасывающаяся из полиэстера 3/0, длина нити 100см, две иглы колющие  1/2 окружности, 26мм SH</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</si>
  <si>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 толщина нити 3/0 (2), длина нити не менее 95 см и не более 105 см. Две иглы из коррозионностойкого высокопрочного сплава, обработаны силиконом, имеют конструкцию, увеличивающую надежность их фиксации в иглодержателе  за счет насечек в месте захвата, колющие, 1/2  окружности, от 25,5 до 26,5 мм длиной. Специальная технология овальной укладки нити на внутреннем вкладыше обеспечивает прямолинейность после извлечения, минимизируя возникновение эффекта "памяти формы". </t>
  </si>
  <si>
    <t xml:space="preserve">Нить плетенная из полиэстера 3/0, длина нити 75 см, две иглы колюще-режущие 17 мм </t>
  </si>
  <si>
    <t xml:space="preserve">Нить нерассасывающаяся плетеная из полиэстера с полибутилатным покрытием,  белый М2 (3/0) 75 см две иглы колющая с режущим кончиком 3/8 окружности 17 мм </t>
  </si>
  <si>
    <t>Нить хирургическая стерильная нерассасывающаяся из полиэстера 3/0, длина нити 75см, две иглы колющее 26мм</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</si>
  <si>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2, условный размер 3/0.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 Игла  имеет конструкцию, увеличивающую надежность ее фиксации в иглодержателе  за счет насечек в месте захвата. Игла колющая, 1/2  окружности, 26 мм длиной. Диаметр тела иглы 0,5588 мм.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Групповая упаковка (коробка) содержит 12 штук, герметична (полиэтилен),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</si>
  <si>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 xml:space="preserve">Нить плетенная из полиэстера зеленая 4/0, длина нити 90см,  две иглы 17 мм </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</si>
  <si>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зеленая, окрашена в контрастный цвет, толщина нити 4/0 (1,5) , длина нити не менее 85 см и не более 95 см. Две иглы из коррозионностойкого высокопрочного сплава, обработаны силиконом, с  конструкцией для фиксации в иглодержателе  за счет насечек в месте захвата, колющие с режущим кончиком острия (1/12 от длины корпуса иглы) для облегчения проведения игл сквозь плотные фиброзные участки ткани, 1/2  окружности, от 16,8 до 17,2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</si>
  <si>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плетенная из полиэстера 4/0, длина нити 75 см, две иглы колющие 3/8 окружности, 13 мм </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</si>
  <si>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толщина нити 4/0 (1.5) , длина нити не менее 70 см и не более 80 см. Две иглы из коррозионностойкого высокопрочного сплава, обработаны силиконом, с конструкцией для фиксации в иглодержателе за счет насечек в месте захвата, колющие, 3/8 окружности, от 12,8 до 13,2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</si>
  <si>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плетеная из полиэстера  зеленая 5/0, длина нити 60 см, игла 17мм  </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</si>
  <si>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зеленая, окрашена в контрастный цвет , толщина нити 5/0 (1),  длина нити не менее 55 см и не более 65 см. Две иглы из коррозионностойкого высокопрочного сплава, обработаны силиконом,  на 40% более устойчивы к необратимой деформации (изгибу). Тело иглы имеет квадратную форму для придания большей устойчивости в иглодержателе, колющие, 1/2  окружности, от 16,8 до 17,2 мм длиной. </t>
  </si>
  <si>
    <t xml:space="preserve">Нить плетеная из полиэстера  зеленая 5/0, длина нити 75см, игла 13 мм    </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</si>
  <si>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зеленая, окрашена в контрастный цвет , толщина нити 5/0 (1), длина нити не менее 70 см и не более 80 см. Две иглы из коррозионностойкого высокопрочного сплава, обработаны силиконом, Тело иглы имеет квадратную форму для придания большей устойчивости в иглодержателе, колющие,  3/8  окружности, от 12,8 до 13,2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</si>
  <si>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Нить хирургическая стерильная нерассасывающаяся из полиэстера 0, длина нити 75см,  игла колющая 31мм</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</si>
  <si>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толщина нити 0 (3,5), длина нити не менее 70 см и не более 80 см. Игла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1/2 окружности, от 30,5 до 31,5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</si>
  <si>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Нить хирургическая стерильная нерассасывающаяся из полиэстера 0, длина нити 75см, игла колющая 30мм</t>
  </si>
  <si>
    <t>Нить хирургическая стерильная нерассасывающаяся из полиэстера, полимер полиэтилентерафталата. Нить окрашена в контрастный зеленый цвет для улучшения визуализации в ране . Толщина нити USP 0 (M3,5) колющая, для лучшего проникновения. 1/2 окружности игла HR 30мм, длина нити 75cm. Игла из коррозионностойкого высокопрочного сплава,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Округлый корпус и конический наконечник, колющая, сплав Эталлой, без продольных борозд на внутренней поверхности иглы. Соединение нити с атравматической иглой (иглы имеют специальное премиальное силиконовое покрытие, и геометрия иглы идеальна для гладкого проникновения и наименьшего травмирования ткани. Форма иглы со сглаженной формой иглы разработана, чтобы позволить максимальную стабильность в иглодержателе). Наличие CЕ Certificate производителя. Срок годности не менее 59 месяцев, после стерилизации. Метод стерилизации этилен оксид</t>
  </si>
  <si>
    <t>Нить плетеная из полиэстера 0, длина нити 180 см, без иглы</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</si>
  <si>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для снижения трения при проведении через плотные ткани, окрашена. Толщина нити 0 (3.5), длина нити не менее 175 см и не более 185 см. Специальная технология овальной укладки нити на внутреннем вкладыше должна обеспечивая ее прямолинейность после извлечения, минимизируя возникновение эффекта "памяти формы". </t>
  </si>
  <si>
    <t xml:space="preserve">Нить плетеная из полиэстера 1, длина нити 180см, без иглы </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</si>
  <si>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толщина нити 1 (4), длина нити не менее 175 см и не более 185 см.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</si>
  <si>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Нить плетеная из полиэстера 2, длина нити 75 см, игла 26 мм, с прокладкой 6*3*1,5мм № 10</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</si>
  <si>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толщина нити 2/0 ( 3), длина нити не менее 70 см и не более 80 см. Количество отрезков нити в стерильном внутреннем вкладыше - 10 (5 окрашенных, 5 неокрашенных). Каждый отрезок атравматически соединен с двумя иглами. Иглы из коррозионностойкого высокопрочного сплава, обработаны силиконом, с конструкцией для фиксации в иглодержателе  за счет насечек в месте захвата, колющие с режущим кончиком острия (1/12 от длины корпуса иглы) для облегчения проведения игл сквозь плотные фиброзные участки ткани, 1/2  окружности, от 25,5 до 26,5 мм длиной. Нить снабжена прокладками из PTFE прямоугольной формы размером не менее 6х3х1,5 мм для предупреждения прорезывания нити при ее затягивании.  </t>
  </si>
  <si>
    <t>Нить плетеная из полиэстера 2, длина нити 180 см,  без иглы</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</si>
  <si>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 толщина нити 2 (5), длина нити не менее 175 см и не более 185 см.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</si>
  <si>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Нить хирургическая стерильная нерассасывающаяся из полиэстера 2, длина нити 75см*4отрезка, игла 45мм</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</si>
  <si>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5, условный размер 2. Длина нити 75 см. Количество отрезков нити в стерильном внутреннем вкладыше - 4. Каждый отрезок атравматически соединен с иглой.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с режущим кончиком острия (1/32 от длины корпуса иглы) для облегчения проведения иглы сквозь плотные фиброзные участки ткани, 1/2  окружности, 45 мм длиной.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</si>
  <si>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Синтетический не рассасывающиеся монофиламентный шовный 5/0 длина нити 90 см, с черной иглой 13мм</t>
  </si>
  <si>
    <t>Монофиламентный нерассасывающийся, стерильный шовный материал из  синтетического линейного полиолефина (полипропилен), 5-0 (13) 90 см, окрашена в контрастный  цвет для улучшения визуализации в ране. Толщина нити M1 (5/0), длина не менее 75 см. Игла из коррозионностойкого высокопрочного сплава, обработана силиконом, для уменьшения трения между иглой и тканями, колющая, от 12,5 до 13,5 мм длиной, 1/2 окружности, 2 иглы, черного  цвета для оптимальной визуализации в операционном поле и снижения бликования.</t>
  </si>
  <si>
    <t>Синтетический не рассасывающиеся монофиламентный шовный материал 1 (1×75) см, игла 32мм колющая, J-образная.</t>
  </si>
  <si>
    <t>Синтетический не рассасывающиеся шовный материал из терефталата полиэтилена (из волокон линейных полиэфиров большого молекулярного веса с длинными цепочками, имеющих повторяющиеся ароматические кольца), плетеный с однородным силиконовым покрытием. Размер (1×75)см Игла 32мм колющая, J-образная.</t>
  </si>
  <si>
    <t>Синтетический не рассасывающиеся монофиламентный шовный материал 5 (5×75) см, игла 48мм режущая J-образная.</t>
  </si>
  <si>
    <t>Синтетический не рассасывающиеся шовный материал из терефталата полиэтилена (из волокон линейных полиэфиров большого молекулярного веса с длинными цепочками, имеющих повторяющиеся ароматические кольца), плетеный с однородным силиконовым покрытием. Размер 5(5×75)см Игла 48мм режущ, J-образная.</t>
  </si>
  <si>
    <t>Синтетический не рассасывающиеся шовный материал из терефталата полиэтилена 2/0, длина нити 75-80см, две иглы 17мм. В комплекте с тефлоновыми прокладками 3х3 мм.</t>
  </si>
  <si>
    <t xml:space="preserve">Синтетический не рассасывающиеся шовный материал из терефталата полиэтилена (из волокон линейных полиэфиров большого молекулярного веса с длинными цепочками, имеющих повторяющиеся ароматические кольца), плетеный с однородным силиконовым покрытием. Размер M 3 (2-0) , длина нити  75-80 см,    окрашенный в синий и белый цвет, в пакете 4 синие, 4 белые нити. Не менее двух игл 17 мм, 4/8 круга,  колюще-режущая и   17 мм, 1/2 круга,  колюще-режущая.  Обе иглы соединены с нитью в просверленное отверстие для повышения прочности места соединения. Материал игл - особопрочный хром-никель-титановый сплав с повышенным содержанием хрома  с повышенной устойчивостью к необратимой деформации (изгибу) не менее 4,6 Н/cм2  для прошивания плотных тканей. В комплект входят тефлоновые прокладки 3х3 мм. жесткие. </t>
  </si>
  <si>
    <t xml:space="preserve">Синтетический не рассасывающиеся шовный материал из терефталата полиэтилена 2/0, длина нити75-80см, две иглы 17мм. В комплекте с тефлоновыми прокладками 3х7 мм. </t>
  </si>
  <si>
    <t xml:space="preserve">Синтетический не рассасывающиеся шовный материал из терефталата полиэтилена (из волокон линейных полиэфиров большого молекулярного веса с длинными цепочками, имеющих повторяющиеся ароматические кольца), плетеный с однородным силиконовым покрытием. Размер M 3 (  2-0  ), длина нити  75-80 см, окрашенный в синий и белый цвет, в пакете 4 синие, 4 белые нити. Не менее двух игл 17 мм, 4/8 круга,  колюще-режущая и 17 мм, 1/2 круга,  колюще-режущая.  Обе иглы соединены с нитью в просверленное отверстие для повышения прочности места соединения. Материал игл - особопрочный хром-никель-титановый сплав с повышенным содержанием хрома  с повышенной устойчивостью к необратимой деформации (изгибу) не менее 4,6 Н/cм2  для прошивания плотных тканей. В комплект входят тефлоновые прокладки 3х7 мм. жесткие. </t>
  </si>
  <si>
    <t xml:space="preserve">Синтетический не рассасывающиеся шовный материал из терефталата полиэтилена 2/0, длина нити 75-80см, две иглы 26мм. В комплекте с тефлоновыми прокладками 3х7 мм. </t>
  </si>
  <si>
    <t xml:space="preserve">Синтетический не рассасывающиеся шовный материал из тетрафталата полиэтилена (из волокон линейных полиэфиров большого молекулярного веса с длинными цепочками, имеющих повторяющиеся ароматические кольца), плетеный с однородным силиконовым покрытием. Размер M 3 (  2-0  ), длина нити  75-80 см, окрашенный в синий и белый цвет, в пакете 4 синие, 4 белые нити. Не менее двух игл 26 мм, 4/8 круга,  колюще-режущая и 26 мм, 1/2 круга,  колюще-режущая.  Обе иглы соединены с нитью в просверленное отверстие для повышения прочности места соединения. Материал игл - сталь 300 серии, кардио. В комплект входят тефлоновые прокладки 3х7 мм. жесткие. </t>
  </si>
  <si>
    <t xml:space="preserve">Синтетический не рассасывающиеся шовный материал из терефталата полиэтилена 2/0, длина нити 75-80см, две иглы 17мм </t>
  </si>
  <si>
    <t xml:space="preserve">Синтетический не рассасывающиеся шовный материал из терефталата полиэтилена (из волокон линейных полиэфиров большого молекулярного веса с длинными цепочками, имеющих повторяющиеся ароматические кольца), плетеный с однородным силиконовым покрытием. Размер M 3 (2-0 ), длина нити  75-80 см, окрашенный в синий и белый цвет, в пакете 5 синих, 5 белых нитей. Не менее двух игл 17 мм, 4/8 круга,  колюще-режущая и 17 мм, 1/2 круга,  колюще-режущая.  Обе иглы соединены с нитью в просверленное отверстие для повышения прочности места соединения. Материал игл - особопрочный хром-никель-титановый сплав с повышенным содержанием хрома  с повышенной устойчивостью к необратимой деформации (изгибу) не менее 4,6 Н/cм2  для прошивания плотных тканей.   </t>
  </si>
  <si>
    <t>Синтетический нерассасывающийся монофиламентный шовный материал 6/0 (1×60)см, две иглы 9 мм колюще-режущие.</t>
  </si>
  <si>
    <t>Синтетический нерассасывающийся монофиламентный шовный материал из композиции изотактического кристаллического стереоизомера полипропилена (синтетического линейного полиолефина) и полиэтилена, синего цвета. Размер 6-0 (1×60)см,  две иглы 9 мм 3/8 колюще-режущие.</t>
  </si>
  <si>
    <t>Синтетический нерассасывающийся монофиламентный шовный материал, синего цвета 8/0 (1×60)см, две иглы 6 мм колющие.</t>
  </si>
  <si>
    <t>Синтетический нерассасывающийся монофиламентный шовный материал из композиции изотактического кристаллического стереоизомера полипропилена (синтетического линейного полиолефина) и полиэтилена. Окрашен в голубой цвет красителем . Размер 8-0 (1×60)см, двеиглы 6 мм 3/8 колющие.</t>
  </si>
  <si>
    <t>Синтетический рассасывающиеся шовный материал 1 (1×75)см, игла 40мм  колющая, фиолетовая.</t>
  </si>
  <si>
    <t>Синтетический рассасывающийся шовный материал из смеси производных гликолевой (90%) и молочной (10%) кислот, плетеный, с рассасывающимся покрытием из кополимера капролактон/гликолид и стеароил-лактилата кальция. Исходное среднее значение натяжения швов составляет около 140% от минимума, установленного в USP и EP. Со сроками эффективной поддержки раны в течении 3 недель (остаточная прочность на 14 день составляет около 80%, на 21 день более 30%) и со сроком полного рассасывания в течении не более 70 дней. Размер 1 (1×75)см Игла 40мм 1/2 кол.</t>
  </si>
  <si>
    <t xml:space="preserve">Синтетический рассасывающиеся шовный материал 4/0, длина нити 75см, игла обратно-режущая 24мм (С14)Х36 </t>
  </si>
  <si>
    <t>Синтетический рассасывающиеся шовный материал из смеси производных гликолевой (90%) и молочной (10%) кислот, плетеный, с рассасывающимся покрытием из кополимера капролактон/гликолид и стеароил-лактилата кальция. Исходное среднее значение натяжения швов составляет около 140% от минимума, установленного в USP и EP. Со сроками эффективной поддержки раны в течении 3 недель (остаточная прочность на 14 день составляет около 80%, на 21 день более 30%) и со сроком полного рассасывания в течении не более 70 дней. Размер  4-0 фиолетового цвета 75СМ Игла обратно-режущая 24мм 3/8 окружности.</t>
  </si>
  <si>
    <t>Синтетическийне рассасывающиеся шовный материал из терефталата полиэтилена 2/0, длина нити 75-80см, две  иглы 26мм.</t>
  </si>
  <si>
    <t xml:space="preserve">Синтетический не рассасывающиеся шовный материал из терефталата полиэтилена (из волокон линейных полиэфиров большого молекулярного веса с длинными цепочками, имеющих повторяющиеся ароматические кольца), плетеный с однородным силиконовым покрытием. Размер M 3 (2-0 ), длина нити  75-80 см, окрашенный в синий и белый цвет, в пакете 5 синих, 5 белых нитей. Не менее двух игл 26 мм, 4/8 круга,  колюще-режущая и 26 мм 1/2 круга,  колюще-режущая.  Обе иглы соединены с нитью в просверленное отверстие для повышения прочности места соединения. Материал игл - сталь 300 серии, кардио.   </t>
  </si>
  <si>
    <t>Нить хирургическая стерильная нерассасывающийся, синтетическая из полиэстера, окрашенная 0 (3,5), длина нити 75см, игла 30мм HS30</t>
  </si>
  <si>
    <t>Нить хирургическая стерильная нерассасывающийся, синтетическая из полиэстера, производное полиэтилена терефталата. Волокна плетеные и покрыты силиконом, окрашен в зеленый цвет, также неокрашенный вариант в белом цвете, с прокладками ПТФЭ Pledgets из 100%-го политетрафторэтилена (ПТФЕ). Значение прочности узла на растяжение, в зависимости от размера нити колеблется от 3,24 Н(6/0(0,7)) до 75,93 Н(2(5)). Значение линейной прочности на растяжение в зависимости от размера нити колеблется от 5,20 Н(6/0(0,7)) до 127,04 Н(2(5)). Размер нити USP(метрический) 0(3,5). Длина нити - 75 см. Игла из антикоррозийной, высококачественной, высокопрочной стали с силиконовым покрытием, тело иглы слегка уплощенои имеет форму квадрата со скругленными краями, для максимальной устойчивости в иглодержателе. Количество нитей в упаковке -1 шт. Количество игл на одной нити - 1 шт. Игла: 1/2 окружности, обратнорежущая. Длина иглы(мм)- 30мм. Стерилизован гамма облучением.</t>
  </si>
  <si>
    <t>Нить хирургическая стерильная нерассасывающийся, синтетическая из полиэстера, окрашенная, 1(4), длина нити 75см, игла 26мм, HS26s</t>
  </si>
  <si>
    <t>Нить хирургическая стерильная нерассасывающийся, синтетическая из полиэстера, производное полиэтилена терефталата. Волокна плетеные и покрыты силиконом, окрашен в зеленый цвет, также неокрашенный вариант в белом цвете, с прокладками ПТФЭ Pledgets из 100%-го политетрафторэтилена (ПТФЕ). Значение прочности узла на растяжение, в зависимости от размера нити колеблется от 3,24 Н(6/0(0,7)) до 75,93 Н(2(5)). Значение линейной прочности на растяжение в зависимости от размера нити колеблется от 5,20 Н(6/0(0,7)) до 127,04 Н(2(5)). Размер нити USP(метрический) 1(4). Длина нити - 75 см. Игла из антикоррозийной, высококачественной, высокопрочной стали с силиконовым покрытием, тело иглы слегка уплощено и имеет форму квадрата со скругленными краями для максимальной устойчивости в иглодержателе. Количество нитей в упаковке -1 шт. Количество игл на одной нити - 1 шт. Игла: 1/2 окружности, обратнорежущая, усиленная. Длина иглы(мм)- 26мм. Стерилизован гамма облучением.</t>
  </si>
  <si>
    <t>Нить хирургическая стерильная нерассасывающийся, синтетическая из полиэстера, окрашенная, 2/0 (3), длина нити 75 см, две иглы черные  17мм, 2*HR17b,PF3</t>
  </si>
  <si>
    <t>Нить хирургическая стерильная нерассасывающийся, синтетическая из полиэстера, производное полиэтилена терефталата. Волокна плетеные и покрыты силиконом, окрашен в зеленый цвет, также неокрашенный вариант в белом цвете, с прокладками ПТФЭ Pledgets из 100%-го политетрафторэтилена (ПТФЕ). Значение прочности узла на растяжение, в зависимости от размера нити колеблется от 3,24 Н(6/0(0,7)) до 75,93 Н(2(5)). Значение линейной прочности на растяжение в зависимости от размера нити колеблется от 5,20 Н(6/0(0,7)) до 127,04 Н(2(5)). Размер нити USP(метрический) 2/0(3). Длина нити - 75 см. Игла из антикоррозийной, высококачественной, высокопрочной стали с силиконовым покрытием, тело иглы слегка уплощено и имеет форму квадрата со скругленными краями, что обеспечивает максимальную устойчивость в иглодержателе. Количество нитей в упаковке -1 шт. С прокладками размером- 3х3х1,5 мм, твердые. Количество игл на одной нити - 2 шт. Иглы: 1/2 окружности, колющие, черные. Длина игл(мм)- 17мм. Стерилизован гамма облучением.</t>
  </si>
  <si>
    <t>Нить хирургическая стерильная нерассасывающийся, синтетическая из полиэстера, окрашенная, 2/0 (3), длина нити 75см, две иглы 17мм,  8*75 см, 2*HR17,PF3</t>
  </si>
  <si>
    <t>Нить хирургическая стерильная нерассасывающийся, синтетическая из полиэстера, производное полиэтилена терефталата. Волокна плетеные и покрыты силиконом, окрашен в зеленый цвет, также неокрашенный вариант в белом цвете, с прокладками ПТФЭ Pledgets из 100%-го политетрафторэтилена (ПТФЕ).  Значение прочности узла на растяжение, в зависимости от размера нити колеблется от 3,24 Н(6/0(0,7)) до 75,93 Н(2(5)). Значение линейной прочности на растяжение в зависимости от размера нити колеблется от 5,20 Н(6/0(0,7)) до 127,04 Н(2(5)). Размеры нити USP(метрический) - 2/0(3). Длина нити -75 см. Игла из антикоррозийной, высококачественной, высокопрочной стали с силиконовым покрытием, тело иглы слегка уплощено для высокой устойчивости в иглодержателе. Количество нитей в упаковке - 8 штук, с прокладками размерами: 3х3х1,5 мм, твердые. Количество игл на нити - 2 штуки. Иглы: 1/2 окружности, колющие. Длина игл(мм) - 17мм. Стерилизован гамма облучением.</t>
  </si>
  <si>
    <t>Нить хирургическая стерильная нерассасывающийся, синтетическая из полиэстера, окрашенная, 2/0 (3), длина нити 75см, две иглы черные 26мм, 2хHR26b,PS6</t>
  </si>
  <si>
    <t>Нить хирургическая стерильная нерассасывающийся, синтетическая из полиэстера, производное полиэтилена терефталата. Волокна плетеные и покрыты силиконом, окрашен в зеленый цвет, также неокрашенный вариант в белом цвете, с прокладками ПТФЭ  из 100%-го политетрафторэтилена (ПТФЕ). Значение прочности узла на растяжение, в зависимости от размера нити колеблется от 3,24 Н(6/0(0,7)) до 75,93 Н(2(5)). Значение линейной прочности на растяжение в зависимости от размера нити колеблется от 5,20 Н(6/0(0,7)) до 127,04 Н(2(5)). Размер нити USP(метрический) 2/0(3). Длина нити - 75 см. Игла из антикоррозийной, высококачественной, высокопрочной стали с силиконовым покрытием, тело иглы слегка уплощено для высокой устойчивости в иглодержателе и имеет форму квадрата со скругленными краями для максимальной устойчивости в иглодержателе. Количество нитей в упаковке -1 шт. С прокладками размером- 6х3х1,5 мм, овальные, мягкие. Количество игл на одной нити - 2 шт. Иглы: 1/2 окружности, колющие, черные. Длина игл(мм)- 26мм. Стерилизован гамма облучением.</t>
  </si>
  <si>
    <t>Нить хирургическая стерильная нерассасывающийся, синтетическая из полиэстера, окрашенная, 2/0 (3) длина нити 75 см, две иглы 20мм, 8*75 см,2*HR20,PS6</t>
  </si>
  <si>
    <t>Нить хирургическая стерильная нерассасывающийся, синтетическая из полиэстера, производное полиэтилена терефталата. Волокна плетеные и покрыты силиконом, окрашен в зеленый цвет, также неокрашенный вариант в белом цвете, с прокладками ПТФЭ  из 100%-го политетрафторэтилена (ПТФЕ). Значение прочности узла на растяжение, в зависимости от размера нити колеблется от 3,24 Н(6/0(0,7)) до 75,93 Н(2(5)). Значение линейной прочности на растяжение в зависимости от размера нити колеблется от 5,20 Н(6/0(0,7)) до 127,04 Н(2(5)). Размеры нити USP(метрический) - 2/0(3). Длина нити -75 см. Игла из антикоррозийной, высококачественной, высокопрочной стали с силиконовым покрытием, тело иглы слегка уплощено для высокой устойчивости в иглодержателе. Количество нитей в упаковке - 8 штук. С прокладками размерами: 6х3х1,5 мм, овальные, мягкие. Количество игл на нити - 2 штуки. Иглы: 1/2 окружности, колющие. Длина игл(мм) - 20мм. Стерилизован гамма облучением.</t>
  </si>
  <si>
    <t>Нить хирургическая стерильная нерассасывающийся, синтетическая из полиэстера, окрашенная,, 2/0 (3), длина нити 90см, две иглы 26мм, 2*HR26,PF6</t>
  </si>
  <si>
    <t>Нить хирургическая стерильная нерассасывающийся, синтетическая из полиэстера, производное полиэтилена терефталата. Волокна плетеные и покрыты силиконом, окрашен в зеленый цвет, также неокрашенный вариант в белом цвете, с прокладками ПТФЭ  из 100%-го политетрафторэтилена (ПТФЕ). Значение прочности узла на растяжение, в зависимости от размера нити колеблется от 3,24 Н(6/0(0,7)) до 75,93 Н(2(5)). Значение линейной прочности на растяжение в зависимости от размера нити колеблется от 5,20 Н(6/0(0,7)) до 127,04 Н(2(5)). Размер нити USP(метрический) 2/0(3). Длина нити - 90 см. Игла из антикоррозийной, высококачественной, высокопрочной стали с силиконовым покрытием, тело иглы слегка уплощено и имеет форму квадрата со скругленными краями, для максимальной устойчивости в иглодержателе. Количество нитей в упаковке -1 шт. С прокладками размером- 6х3х1,5 мм, овальные, твердые. Количество игл на одной нити - 2 шт. Иглы: 1/2 окружности, колющие. Длина игл(мм)- 26мм. Стерилизован гамма облучением.</t>
  </si>
  <si>
    <t>Нить хирургическая стерильная рассасывающаяся из полиглактина-сополимера 0, длина нити  90см, игла колющая 48мм</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</si>
  <si>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3,5, условный размер 0. Длина нити  90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усиленная, 1/2  окружности, 48 мм длиной. Диаметр тела иглы 1,016 мм.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t>
  </si>
  <si>
    <t>Нить хирургическая стерильная рассасывающаяся из полиглактина-сополимера 0, длина нити 70см, игла колющая 39,5-40,5мм</t>
  </si>
  <si>
    <t>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Нить окрашена в контрастный цвет для улучшения визуализации в ране, должна сохранять 75% прочности на разрыв IN VIVO через 2 недели, 50% через 3 недели, 25% через 4 недели, срок полного рассасывания 56-70 дней.Нить обладает антисептическими свойствами для профилактики раневой инфекции в различных тканях организма. М3,5 (0), длина нити не менее 70 см.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Игла имеет конструкцию, увеличивающую надежность ее фиксации в иглодержателе за счет насечек в месте захвата. Игла колющая, 1/2 окружности, от 39,5 до 40,5 мм длиной.</t>
  </si>
  <si>
    <t xml:space="preserve">Нить хирургическая стерильная рассасывающаяся из полиглактина-сополимера 0, длина нити 75см, игла колющая 31мм </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</si>
  <si>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3,5, условный размер 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кончик иглы уплощен для лучшего разделения тканей, 1/2  окружности, 31 мм длиной. Диаметр тела иглы 0,8382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t>
  </si>
  <si>
    <t>Нить хирургическая стерильная рассасывающаяся из полиглактина-сополимера 1, длина нити 75-90см, игла 40мм</t>
  </si>
  <si>
    <t>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USP 1 (M4) длина нити 75- 90cм фиолетовая. Игла из коррозионностойкого высокопрочного сплава, обработана силиконом (изготовлены из нержавеющей стали (AISI 302 и 304),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40мм длиной, без продольных борозд на внутренней поверхности иглы. Соединение нити с атравматической иглой (иглы имеют специальное премиальное силиконовое покрытие, и геометрия иглы идеальна для гладкого проникновения и наименьшего травмирования ткани. Форма иглы со сглаженной формой иглы разработана, чтобы позволить максимальную стабильность в иглодержателе). Наличие CЕ Certificate производителя. Срок годности не менее 59 месяцев, после стерилизации. Метод стерилизации этилен оксид.</t>
  </si>
  <si>
    <t>Нить хирургическая стерильная рассасывающаяся из полиглактина-сополимера 1, длина нити 75-90см, игла 48мм</t>
  </si>
  <si>
    <t>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USP 1 (M4) длина нити 75cm - 90cm фиолетовая. Игла из коррозионностойкого высокопрочного сплава, обработана силиконом (изготовлены из нержавеющей стали (AISI 302 и 304),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48mm длиной, без продольных борозд на внутренней поверхности иглы. Соединение нити с атравматической иглой (иглы имеют специальное премиальное силиконовое покрытие, и геометрия иглы идеальна для гладкого проникновения и наименьшего травмирования ткани. Форма иглы со сглаженной формой иглы разработана, чтобы позволить максимальную стабильность в иглодержателе). Наличие CЕ Certificate производителя. Срок годности не менее 59 месяцев, после стерилизации. Метод стерилизации этилен оксид.</t>
  </si>
  <si>
    <t>Нить хирургическая стерильная рассасывающаяся из полиглактина-сополимера 2, длина нити 90см, игла колющая, 47,5-48,5мм</t>
  </si>
  <si>
    <t>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Нить окрашена в контрастный цвет для улучшения визуализации в ране, должна сохранять 75% прочности на разрыв IN VIVO через 2 недели, 50% через 3 недели, 25% через 4 недели, срок полного рассасывания 56-70 дней, должна обладать антисептическими свойствами проявляющую антимикробную активность против Staphylococcus aureus, Staphylococcus epidermidis, MRSA, MRSE. М5 (2), длина нити не менее 90 см.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Игла имеет конструкцию, увеличивающую надежность ее фиксации в иглодержателе за счет насечек в месте захвата. Игла колющая, массивная, 1/2 окружности, от 47,5 до 48,5 мм длиной.</t>
  </si>
  <si>
    <t>Нить хирургическая стерильная рассасывающаяся из полиглактина-сополимера 2/0, длина нити 45см, 6 отрезков, без иглы</t>
  </si>
  <si>
    <t>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фиолетовый, размер М3 (2/0) 6 отрезков, дл нити 45см без иглы</t>
  </si>
  <si>
    <t>Нить хирургическая стерильная рассасывающаяся из полиглактина-сополимера 2/0,  длина нити 75см, игла 22мм</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</si>
  <si>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3, условный размер  2/0.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с режущим кончиком острия (1/32 от длины корпуса иглы) для облегчения проведения иглы сквозь плотные фиброзные участки ткани, 1/2  окружности, 22 мм длиной. Диаметр тела иглы 1,016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</si>
  <si>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синтетическая, рассасывающаяся, плетеная изготовленная из полиглактина, 2/0, длина нити 75см, игла 26мм</t>
  </si>
  <si>
    <t xml:space="preserve">Нить стерильная хирургическая, синтетическая, рассасывающаяся, плетеная, из сополимера на основе полиглактина 910 (гликолид 90%, лактид 10%), с покрытием,  (из сополимера гликолида, лактида и стеарата кальция), окрашена в контрастный цвет, сохраняет 75% прочности на разрыв IN VIVO через 2 недели, 50% через 3 недели, 25% через 4 недели, срок полного рассасывания 56-70 дней, обладает антисептическими свойствами. Триклозан, антисептик проявляет клинически доказанную антимикробную активность против Staphylococcus aureus, Staphylococcus epidermidis, MRSA, MRSE. Толщина нити 2/0 (3), длина нити не менее 65 см и не более 75 см. Игла колющая, кончик иглы уплощен для лучшего разделения тканей, 1/2  окружности, от 25,5 до 26,5 мм длиной. </t>
  </si>
  <si>
    <t>Нить хирургическая стерильная рассасывающаяся из полиглактина-сополимера 2/0,  длина нити 75-90см, игла 26мм</t>
  </si>
  <si>
    <t>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USP 2/0 (M3) длина нити 75cм -90см фиолетовая. Игла из коррозионностойкого высокопрочного сплава, обработана силиконом (изготовлены из нержавеющей стали (AISI 302 и 304),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26mm длиной, без продольных борозд на внутренней поверхности иглы. Соединение нити с атравматической иглой (иглы имеют специальное премиальное силиконовое покрытие, и геометрия иглы идеальна для гладкого проникновения и наименьшего травмирования ткани. Форма иглы со сглаженной формой иглы разработана, чтобы позволить максимальную стабильность в иглодержателе). Наличие CЕ Certificate производителя. Срок годности не менее 59 месяцев, после стерилизации. Метод стерилизации этилен оксид.</t>
  </si>
  <si>
    <t>Нить хирургическая стерильная рассасывающаяся из полиглактина-сополимера 2/0, длина нити 75см, игла колющая, 31мм</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</si>
  <si>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3, условный размер  2/0.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 Игла  имеет конструкцию, увеличивающую надежность ее фиксации в иглодержателе  за счет насечек в месте захвата. Игла колющая, кончик иглы уплощен для лучшего разделения тканей, 1/2  окружности, 31 мм длиной. Диаметр тела иглы 0,6604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t>
  </si>
  <si>
    <t>Нить хирургическая стерильная рассасывающаяся из полиглактина-сополимера 2/0, длина нити 75см, игла колющая 36мм</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</si>
  <si>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3, условный размер  2/0.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кончик иглы уплощен для лучшего разделения тканей, 1/2  окружности, 36 мм длиной. Диаметр тела иглы 0,8382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t>
  </si>
  <si>
    <t>Нить хирургическая стерильная рассасывающаяся из полиглактина-сополимера 3/0, длина нити 75-90см, игла 26мм</t>
  </si>
  <si>
    <t>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USP 3/0 (M2) длина нити 75cm - 90cm фиолетовая. Игла из коррозионностойкого высокопрочного сплава, обработана силиконом (изготовлены из нержавеющей стали (AISI 302 и 304),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26мм длиной, без продольных борозд на внутренней поверхности иглы. Соединение нити с атравматической иглой (иглы имеют специальное премиальное силиконовое покрытие, и геометрия иглы идеальна для гладкого проникновения и наименьшего травмирования ткани. Форма иглы со сглаженной формой иглы разработана, чтобы позволить максимальную стабильность в иглодержателе). Наличие CЕ Certificate производителя. Срок годности не менее 59 месяцев, после стерилизации. Метод стерилизации этилен оксид.</t>
  </si>
  <si>
    <t>Нить хирургическая стерильная рассасывающаяся из полиглактина-сополимера 3/0, длина нити 45см, 12 отрезков, без иглы</t>
  </si>
  <si>
    <t>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Шовный материал  фиолетовый, метрический размер 2, условный размер  3/0. Длина нити 45см 12 отрезков,  без иглы</t>
  </si>
  <si>
    <t xml:space="preserve">Нить хирургическая стерильная рассасывающаяся из полиглактина-сополимера 4/0, длина нити 75см, игла колющая 16,5 до 17,5мм </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</si>
  <si>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1,5, условный размер  4/0.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 Игла  имеет конструкцию, увеличивающую надежность ее фиксации в иглодержателе. Игла колющая, кончик иглы уплощен для лучшего разделения тканей, 1/2  окружности, 17 мм длиной. Диаметр тела иглы 0,4572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t>
  </si>
  <si>
    <t>Нить хирургическая стерильная рассасывающаяся из полиглактина-сополимера 4/0, длина нити 150 см, без иглы</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</si>
  <si>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1,5, условный размер  4/0. Длина нити  150 см. 0-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Нить уложена в картонном лотке, концы нити выведены для удобства захвата на отдельную поверхность упаковки. Картонная упаковка имеет специальную отрывную часть для обеспечения удобного захвата конца нити. </t>
  </si>
  <si>
    <t>Нить хирургическая стерильная рассасывающаяся из полиглактина-сополимера 4/0, длина нити 75см, игла 20мм</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</si>
  <si>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1,5, условный размер  4/0.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- 4310.Тело иглы имеет квадратную форму для придания большей устойчивости в иглодержателе. Игла колющая, кончик иглы уплощен для лучшего разделения тканей, 1/2  окружности, 20 мм длиной. Диаметр тела иглы 0,4572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t>
  </si>
  <si>
    <t>Нить хирургическая стерильная рассасывающаяся из полиглактина-сополимера 4/0,  длина нити 75-90см, игла 17-22мм</t>
  </si>
  <si>
    <t>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USP 4/0 (M1,5), длина нити 75cm -90cm, фиолетовая. Игла из коррозионностойкого высокопрочного сплава, обработана силиконом (изготовлены из нержавеющей стали (AISI 302 и 304),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17мм-22мм длиной, без продольных борозд на внутренней поверхности иглы. Соединение нити с атравматической иглой (иглы имеют специальное премиальное силиконовое покрытие, и геометрия иглы идеальна для гладкого проникновения и наименьшего травмирования ткани. Форма иглы со сглаженной формой иглы разработана, чтобы позволить максимальную стабильность в иглодержателе). Наличие CЕ Certificate производителя. Срок годности не менее 59 месяцев, после стерилизации. Метод стерилизации этилен оксид.</t>
  </si>
  <si>
    <t>Нить хирургическая стерильная рассасывающаяся из полиглактина-сополимера 5/0, длина нити 45см, две иглы 11мм</t>
  </si>
  <si>
    <t>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неокрашенная.
Нить сохраняет 75% прочности на разрыв IN VIVO через 2 недели, 50% через 3 недели, 25% через 4 недели, срок полного рассасывания 56-70 дней.  Метрический размер 1, условный размер  5/0. Длина нити  45 см. Две иглы.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Иглы шпательные,  3/8  окружности, 11 мм длиной. Диаметр тела иглы - 0,3556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Маркировка одинарной упаковки из фольги содержит наименование шовного материала, его состав; товарный знак,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длину иглы, обозначение типа иглы, кривизны иглы, количества игл; информацию о сроке годности, номере партии(серии), изображение иглы в натуральную величину, указание о стерильности с указанием метода стерилизации, указание об однократном применении;  Маркировка внутреннего вкладыша содержит наименование шовного материала, его состав, товарный знак,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Лоток снабжен отклоняющимся пластиковым лепестком, который позволяет позиционировать иглу на нужную глубину в браншах иглодержателя в одно движение.  Г</t>
  </si>
  <si>
    <t xml:space="preserve">Нить хирургическая стерильная рассасывающаяся из полиглактина-сополимера  5/0, длина нити 45 см, игла обратно-режущая 19 мм. </t>
  </si>
  <si>
    <t xml:space="preserve">Нить стерильная хирургическая, синтетическая, рассасывающаяся, плетеная, из сополимера на основе полиглактина 910 (гликолид 90%, лактид 10%), с покрытием, (из сополимера гликолида, лактида и стеарата кальция), не окрашена, сохраняет 75% прочности на разрыв IN VIVO через 2 недели, 50% через 3 недели, 25% через 4 недели, срок полного рассасывания 56-70 дней. Толщина нити 5/0 (1), длина нити не менее 40 см и не более 50 см. Игла из коррозионностойкого высокопрочного сплава, обработана силиконом, материал иглы на 40% более устойчив к необратимой деформации (изгибу),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Игла обратно-режущая, 3/8 окружности, от 18,8 до 19,2 мм длиной, имеет редуцированную площадь сечения для уменьшения размера отверстия прокола. Тело иглы имеет квадратную форму для придания большей устойчивости в иглодержателе. </t>
  </si>
  <si>
    <t>Нить хирургическая стерильная рассасывающаяся из полиглактина-сополимера 5/0, длина нити 45 см, игла колющая 13 мм.</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</si>
  <si>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неокрашенная.
Нить сохраняет 75% прочности на разрыв IN VIVO через 2 недели, 50% через 3 недели, 25% через 4 недели, срок полного рассасывания 56-70 дней.  Метрический размер 1, условный размер 5/0. Длина нити  45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- 4310.Тело иглы имеет квадратную форму для придания большей устойчивости в иглодержателе. Игла колющая, 1/2  окружности, 13 мм длиной. Диаметр тела иглы 0,3048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</si>
  <si>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хирургическая стерильная рассасывающаяся из полиглактина-сополимера, 5/0, длина нити 75-90см, игла 13мм</t>
  </si>
  <si>
    <t>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USP 5/0 (M1) длина нити 75-90см фиолетовая. Игла из коррозионностойкого высокопрочного сплава, обработана силиконом (изготовлены из нержавеющей стали (AISI 302 и 304),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13mm длиной, без продольных борозд на внутренней поверхности иглы. Соединение нити с атравматической иглой (иглы имеют специальное премиальное силиконовое покрытие, и геометрия иглы идеальна для гладкого проникновения и наименьшего травмирования ткани. Форма иглы со сглаженной формой иглы разработана, чтобы позволить максимальную стабильность в иглодержателе). Наличие CЕ Certificate производителя. Срок годности не менее 59 месяцев, после стерилизации. Метод стерилизации этилен оксид.</t>
  </si>
  <si>
    <t>Нить хирургическая стерильная рассасывающаяся из полиглактина-сополимера 6/0,  длина нити 75-90см, игла колющая 13мм</t>
  </si>
  <si>
    <t>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USP 6/0 (M0,7) длина нити 75-90cм фиолетовая. Игла из коррозионностойкого высокопрочного сплава, обработана силиконом (изготовлены из нержавеющей стали (AISI 302 и 304),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13мм длиной, без продольных борозд на внутренней поверхности иглы. Соединение нити с атравматической иглой (иглы имеют специальное премиальное силиконовое покрытие, и геометрия иглы идеальна для гладкого проникновения и наименьшего травмирования ткани. Форма иглы со сглаженной формой иглы разработана, чтобы позволить максимальную стабильность в иглодержателе). Наличие CЕ Certificate производителя. Срок годности не менее 59 месяцев, после стерилизации. Метод стерилизации этилен оксид.</t>
  </si>
  <si>
    <t>Нить синтетическая, рассасывающиеся, плетеная изготовленная из полиглактина 3/0, длина нити 70 см, игла из стального сплава 26 мм</t>
  </si>
  <si>
    <t xml:space="preserve">Нить стерильная хирургическая, синтетическая, рассасывающаяся, плетеная, из сополимера на основе полиглактина 910 (гликолид 90%, лактид 10%), с покрытием, (из сополимера гликолида, лактида и стеарата кальция),  окрашена в контрастный цвет. Нить сохраняет 75% прочности на разрыв IN VIVO через 2 недели, 50% через 3 недели, 25% через 4 недели, срок полного рассасывания 56-70 дней, обладает антисептическими свойствами. Триклозан, антисептик проявляет клинически доказанную антимикробную активность против Staphylococcus aureus, Staphylococcus epidermidis, MRSA, MRSE. Толщина нити 3/0 (2), длина нити не менее 65 см и не более 75 см. Игла колющая, кончик иглы уплощен для лучшего разделения тканей, 1/2  окружности, от 25,5 до 26,5 мм длиной. </t>
  </si>
  <si>
    <t xml:space="preserve">Нить синтетическая, рассасывающаяся, плетеная изготовленная из полиглактина, фиолетовый  4/0, длина нити 70 см, игла из стального сплава 22 мм </t>
  </si>
  <si>
    <t xml:space="preserve">Нить стерильная хирургическая, синтетическая, рассасывающаяся, плетеная, из сополимера на основе полиглактина 910 (гликолид 90%, лактид 10%), с покрытием, (из сополимера гликолида, лактида и стеарата кальция), фиолетовый, окрашена в контрастный цвет , сохраняет 75% прочности на разрыв IN VIVO через 2 недели, 50% через 3 недели, 25% через 4 недели, срок полного рассасывания 56-70 дней. Нить обладает антисептическими свойствами. Триклозан, антисептик проявляет клинически доказанную антимикробную активность против Staphylococcus aureus, Staphylococcus epidermidis, MRSA, MRSE. Толщина нити 4/0 (1.5),  длина нити не менее 65 см и не более 75 см. Игла колющая, кончик иглы уплощен для лучшего разделения тканей, 1/2  окружности, от 21,5 до 22,5 мм длиной. </t>
  </si>
  <si>
    <t xml:space="preserve">Нить синтетическая, рассасывающиеся, плетеная изготовленная из полиглактина,  фиолетовый  4/0, длина нити 70 см, игла из стального сплава 17 мм </t>
  </si>
  <si>
    <t xml:space="preserve">Нить стерильная хирургическая, синтетическая, рассасывающаяся, плетеная, из сополимера на основе полиглактина 910 (гликолид 90%, лактид 10%), с покрытием, (из сополимера гликолида, лактида и стеарата кальция),фиолетовый, окрашена в контрастный цвет, сохраняет 75% прочности на разрыв IN VIVO через 2 недели, 50% через 3 недели, 25% через 4 недели, срок полного рассасывания 56-70 дней, обладает  антисептическими свойствами. Триклозан, антисептик проявляет клинически доказанную антимикробную активность против Staphylococcus aureus, Staphylococcus epidermidis, MRSA, MRSE. Толщина нити 4/0 (1.5), длина нити не менее 65 см и не более 75 см. Игла колющая, кончик иглы уплощен для лучшего разделения тканей, 1/2  окружности, от 16,8 до 17,2 мм длиной. </t>
  </si>
  <si>
    <t>Нить синтетическая, рассасывающиеся, плетеная изготовленная из полиглактина 0, длина нити 90см, игла из стального сплава 40 мм</t>
  </si>
  <si>
    <t xml:space="preserve">Нить стерильная хирургическая, синтетическая, рассасывающаяся, плетеная, из сополимера на основе полиглактина 910 (гликолид 90%, лактид 10%), с покрытием,  (из сополимера гликолида, лактида и стеарата кальция), окрашена в контрастный цвет , сохраняет 75% прочности на разрыв IN VIVO через 2 недели, 50% через 3 недели, 25% через 4 недели, срок полного рассасывания 56-70 дней, обладает антисептическими свойствами. Триклозан, антисептик проявляет клинически доказанную антимикробную активность против Staphylococcus aureus, Staphylococcus epidermidis, MRSA, MRSE. Толщина нити 0 (3,5), длина нити не менее 85 см и не более 95 см. Игла колющая, массивная, 1/2  окружности, от 39,5 до 40,5 мм длиной. </t>
  </si>
  <si>
    <t>Нить стерильная хирургическая,  рассасывающаяся, монофиламентная, изготовленная из полиэфира 0, длина нити 70 см, игла колющая 26 мм</t>
  </si>
  <si>
    <t xml:space="preserve">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80% прочности на разрыв IN VIVO через 2 недели, 70% через 4 недели, 60% через 6 недель, срок полного рассасывания 182-238 дней.  Метрический размер 3,5, условный размер 0. Длина нити  70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1/2  окружности, 26 мм длиной. Диаметр тела иглы 1,016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</si>
  <si>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рассасывающаяся, монофиламентная, изготовленная из полиэфира 1, длина нити 70 см, игла колющая 31 мм.</t>
  </si>
  <si>
    <t xml:space="preserve">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80% прочности на разрыв IN VIVO через 2 недели, 70% через 4 недели, 60% через 6 недель, срок полного рассасывания 182-238 дней.  Метрический размер 4, условный размер 1. Длина нити  70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1/2  окружности, 31 мм длиной. Диаметр тела иглы 1,016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Маркировка одинарной упаковки из фольги содержит наименование шовного материала, его состав; товарный знак,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длину иглы, обозначение типа иглы, кривизны иглы, количества игл; информацию о сроке годности, номере партии (серии), изображение иглы в натуральную величину, указание о стерильности с указанием метода стерилизации, указание об однократном применении.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Групповая упаковка (коробка) содержит 36 штук, герметична (полиэтилен или другой материал),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</si>
  <si>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Нить стерильная хирургическая,  рассасывающаяся, монофиламентная, изготовленная из полиэфира, 2/0, длина нити 70см, игла 36мм</t>
  </si>
  <si>
    <t xml:space="preserve">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80% прочности на разрыв IN VIVO через 2 недели, 70% через 4 недели, 60% через 6 недель, срок полного рассасывания 182-238 дней.  Метрический размер 3, условный размер  2/0. Длина нити  70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с режущим кончиком острия (1/32 от длины корпуса иглы) для облегчения проведения иглы сквозь плотные фиброзные участки ткани, 1/2  окружности, 36 мм длиной. Диаметр тела иглы 1,016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Маркировка одинарной упаковки из фольги содержит наименование шовного материала, его состав; товарный знак,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длину иглы, обозначение типа иглы, кривизны иглы, количества игл; информацию о сроке годности, номере партии (серии), изображение иглы в натуральную величину, указание о стерильности с указанием метода стерилизации, указание об однократном применении.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Групповая упаковка (коробка) содержит 36 штук, герметична (полиэтилен или другой материал),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</si>
  <si>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Нить стерильная хирургическая, рассасывающаяся, монофиламентная, изготовленная из полиэфира 3/0, длина нити 70 см,  две иглы колющие 22 мм</t>
  </si>
  <si>
    <t xml:space="preserve">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80% прочности на разрыв IN VIVO через 2 недели, 70% через 4 недели, 60% через 6 недель, срок полного рассасывания составляет 182-238 дней.
Нить обладает антисептическими свойствами для профилактики инфекций области хирургического вмешательства в различных тканях организма, включая оболочки мозга, что подтверждено исследованиями с наивысшим уровнем достоверности доказательств – 1 и наивысшим уровнем убедительности рекомендаций – А. Используемый антисептик (триклозан) проявляет клинически доказанную антимикробную активность против Staphylococcus aureus, Staphylococcus epidermidis, MRSA,MRSE, E.coli, Klebsiella Pneumoniae в период    96 часов после имплантации нити, в концентрации, достаточной для подавления роста указанных штаммов микроорганизмов. Концентрация триклозана не более 2360 мкг/м указывается в прилагаемой к шовному материалу инструкции. Действие триклозана в зоне подавления роста бактерий вокруг нити in-vitro   23 дня для  S.aureus и 17 дней для E. Coli. Антисептик обеспечивает  безопасное использование при операциях на мозговых оболочках, нить не теряет антисептических свойств  присутствие веществ содержащих анионную группу.  Метрический размер 2, условный размер 3/0. Длина нити  70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Иглы колющие, 1/2  окружности, 22 мм длиной. Диаметр тела иглы 0,5588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</si>
  <si>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 рассасывающаяся, монофиламентная, изготовленная из полиэфира 4/0, длина нити 90 см, две иглы колющие 17мм</t>
  </si>
  <si>
    <t xml:space="preserve">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60% прочности на разрыв IN VIVO через 2 недели, 40% через 4 недели, 35% через 6 недель, срок полного рассасывания составляет 182-238 дней.
Нить обладает антисептическими свойствами для профилактики инфекций области хирургического вмешательства в различных тканях организма, включая оболочки мозга, что подтверждено исследованиями с наивысшим уровнем достоверности доказательств – 1 и наивысшим уровнем убедительности рекомендаций – А. Используемый антисептик (триклозан) проявляет клинически доказанную антимикробную активность против Staphylococcus aureus, Staphylococcus epidermidis, MRSA,MRSE, E.coli, Klebsiella Pneumoniae в период    96 часов после имплантации нити, в концентрации, достаточной для подавления роста указанных штаммов микроорганизмов. Концентрация триклозана не более 2360 мкг/м указывается в прилагаемой к шовному материалу инструкции. Действие триклозана в зоне подавления роста бактерий вокруг нити in-vitro   23 дня для  S.aureus и 17 дней для E. Coli. Антисептик обеспечивает  безопасное использование при операциях на мозговых оболочках, нить не теряет антисептических свойств  присутствие веществ содержащих анионную группу.  Метрический размер 1,5, условный размер 4/0. Длина нити  90 см. Две иглы.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Иглы колющие, 1/2  окружности, 17 мм длиной. Диаметр тела иглы - 0,4572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</si>
  <si>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рассасывающаяся, монофиламентная, изготовленная из полиэфира 5/0, длина нити 70см, две иглы колющие 13мм</t>
  </si>
  <si>
    <t xml:space="preserve">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60% прочности на разрыв IN VIVO через 2 недели, 40% через 4 недели, 35% через 6 недель, срок полного рассасывания составляет 182-238 дней.
Нить обладает антисептическими свойствами для профилактики инфекций области хирургического вмешательства в различных тканях организма, включая оболочки мозга, что подтверждено исследованиями с наивысшим уровнем достоверности доказательств – 1 и наивысшим уровнем убедительности рекомендаций – А. Используемый антисептик (триклозан) проявляет клинически доказанную антимикробную активность против Staphylococcus aureus, Staphylococcus epidermidis, MRSA,MRSE, E.coli, Klebsiella Pneumoniae в период    96 часов после имплантации нити, в концентрации, достаточной для подавления роста указанных штаммов микроорганизмов. Концентрация триклозана не более 2360 мкг/м указывается в прилагаемой к шовному материалу инструкции. Действие триклозана в зоне подавления роста бактерий вокруг нити in-vitro   23 дня для  S.aureus и 17 дней для E. Coli. Антисептик обеспечивает  безопасное использование при операциях на мозговых оболочках, нить не теряет антисептических свойств  присутствие веществ содержащих анионную группу.  Метрический размер 1, условный размер 5/0. Длина нити  70 см. Две иглы.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  Иглы колющие, 1/2  окружности, 13 мм длиной. Диаметр тела иглы - 0,4064 мм. .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</si>
  <si>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синтетическая, рассасывающиеся, монофиломентная, изготовленная из полиэфира  5/0, длина нити 70 см, игла 17 мм</t>
  </si>
  <si>
    <t xml:space="preserve">Нить стерильная хирургическая, синтетическая, рассасывающаяся, монофиломентная из полиэфира поли-п-диоксанона. Нить окрашенная в фиолетовый цвет для улучшения визуализации в ране. Для толщины нити 3-0 и более нить сохраняет 80% прочности на разрыв IN VIVO через 2 недели, 70% через 4 недели, 60% через 6 недель, срок полного рассасывания 182-238 дней. М1 (5/0), длина нити 70 см. Игла из коррозионностойкого высокопрочного сплава, обработана силиконо, с конструкцией для фиксации в иглодержателе  за счет насечек в месте захвата иглодержателем, и фиксации под различным углом за счет  скругленных углов корпуса, колющая, 3/8 окружности, 17 мм длиной. Соотношение диаметров нити и иглы обеспечивает герметизацию места прокола, и снижает риск кровотечения. </t>
  </si>
  <si>
    <t>Нить стерильная хирургическая,  рассасывающаяся, монофиламентная, изготовленная из полиэфира 6/0, длина нити 70см, две иглы колющие 9,3мм</t>
  </si>
  <si>
    <t xml:space="preserve">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60% прочности на разрыв IN VIVO через 2 недели, 40% через 4 недели, 35% через 6 недель, срок полного рассасывания 182-238 дней.  Метрический размер 0,7, условный размер  6/0. Длина нити  70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колющие, кончик игл (1/32 от длины корпуса  Иглы) в виде заточенного микроострия для облегчения проникновения игл через кальцинированный участок или плотную стенку сосуда,  3/8  окружности, 9,3 мм длиной. Диаметр тела иглы 0,2032 мм. .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</si>
  <si>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синтетическая, рассасывающиеся, монофиломентная, изготовленная из полиэфира 6/0, длина нити 70 см, игла 11 мм</t>
  </si>
  <si>
    <t xml:space="preserve">Нить стерильная хирургическая, синтетическая, рассасывающаяся, монофиломентная из полиэфира поли-п-диоксанона. Нить окрашенная в фиолетовый цвет для улучшения визуализации в ране. Для толщины нити 3-0 и более нить сохраняет 80% прочности на разрыв IN VIVO через 2 недели, 70% через 4 недели, 60% через 6 недель, срок полного рассасывания 182-238 дней. М1 (6/0), длина нити 70 см. Игла из коррозионностойкого высокопрочного сплава, обработана силиконом, с конструкцией для фиксации в иглодержателе  за счет насечек в месте захвата иглодержателем, и фиксации под различным углом за счет  скругленных углов корпуса, колющая, 3/8 окружности, 11 мм длиной. Соотношение диаметров нити и иглы обеспечивает герметизацию места прокола, и снижает риск кровотечения. </t>
  </si>
  <si>
    <t>Нить стерильная хирургическая, синтетическая, рассасывающиеся, монофиломентная, изготовленная из полиэфира  7/0, длина нити 70 см, игла 9,3 мм</t>
  </si>
  <si>
    <t xml:space="preserve">Нить стерильная хирургическая, синтетическая, рассасывающаяся, монофиломентнаяя из полиэфира поли-п-диоксанона. Нить окрашенная в фиолетовый цвет для улучшения визуализации в ране. Для толщины нити 3-0 и более нить сохраняет 80% прочности на разрыв IN VIVO через 2 недели, 70% через 4 недели, 60% через 6 недель, срок полного рассасывания 182-238 дней. М0,5 (7/0), длина нити  70 см. Игла из коррозионностойкого высокопрочного сплава, обработана силиконом с конструкцией для фиксации в иглодержателе  под различным углом  за счет  скругленных углов корпуса, колющая, 3/8 окружности,  диаметром 0,01 дюйма, 9,3  мм длиной.
</t>
  </si>
  <si>
    <t>Шовный материал рассасывающийся из волокон полимера  1, длина нити 90 см, игла 1/2 окружности, 40 мм</t>
  </si>
  <si>
    <t>Нить стерильная хирургическая, синтетического происхождения, рассасывающийся. Состоит из волокон полимера полигликолевой кислоты. Структура: Плетеная. Плетение волокон может быть натурального белого цвета или фиолетового. Покрытие изсополимера полигликолевой кислоты с L-лактидом и стеарата кальция. Прочность на разрыв: 70% 2-ая неделя, 50% 3-я неделя. Толщина нити 1, длина 90 см. Игла из нержавеющей стали 1/2 окружности, 40 мм.</t>
  </si>
  <si>
    <t>Шовный материал рассасывающийся  из волокон полимера  0, длина нити 90 см, игла 1/2 окружности, 40 мм</t>
  </si>
  <si>
    <t>Нить стерильная хирургическая, синтетического происхождения, рассасывающийся. Состоит из волокон полимера полигликолевой кислоты. Структура: Плетеная. Плетение волокон может быть натурального белого цвета или фиолетового. Покрытие изсополимера полигликолевой кислоты с L-лактидом и стеарата кальция. Прочность на разрыв: 70% 2-ая неделя, 50% 3-я неделя. Толщина нити 0, длина 90 см. Игла из нержавеющей стали 1/2 окружности, 40 мм.</t>
  </si>
  <si>
    <t>Шовный материал рассасывающийся из волокон полимера 2/0, длина нити 75 см, игла 1/2 окружности, 25 мм</t>
  </si>
  <si>
    <t>Нить стерильная хирургическая, синтетического происхождения, рассасывающийся. Состоит из волокон полимера полигликолевой кислоты. Структура: Плетеная. Плетение волокон может быть натурального белого цвета или фиолетового. Покрытие изсополимера полигликолевой кислоты с L-лактидом и стеарата кальция. Прочность на разрыв: 70% 2-ая неделя, 50% 3-я неделя.  Толщина нити 2/0, длина 75 см. Игла из нержавеющей стали 1/2 окружности, 25 мм.</t>
  </si>
  <si>
    <t>Шовный материал рассасывающийся  из волокон полимера 3/0, длина нити 75 см, игла 1/2 окружности, 25 мм</t>
  </si>
  <si>
    <t>Нить стерильная хирургическая, синтетического происхождения, рассасывающийся. Состоит из волокон полимера полигликолевой кислоты. Структура: Плетеная. Плетение волокон может быть натурального белого цвета или фиолетового. Покрытие изсополимера полигликолевой кислоты с L-лактидом и стеарата кальция. Прочность на разрыв: 70% 2-ая неделя, 50% 3-я неделя. Толщина нити 3/0, длина 75 см. Игла из нержавеющей стали 1/2 окружности, 25 мм.</t>
  </si>
  <si>
    <t xml:space="preserve">Шовный не рассасывающиеся материал из полипропилена  (1), 100см, игла колющая, 40 мм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</si>
  <si>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1 (4), длина нити не менее 95 см и не более 105 см. Игла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массивная, 1/2 окружности, от 39,5 до 40,5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</si>
  <si>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Шовный  не рассасывающиеся  материал из полипропилена  2/0, длина нити 90 см, две иглы  колющие с режущим кончиком 17 мм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</si>
  <si>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2/0 (3) , длина нити не менее 85 см и не более 95 см. Две иглы из коррозионностойкого высокопрочного сплава, обработаны силиконом, сконструкцией для фиксации в иглодержателе  за счет насечек в месте захвата, колющие с режущим кончиком острия (1/12 от длины корпуса иглы) 1/2  окружности, от 16,8 до 17,2 мм длиной. </t>
  </si>
  <si>
    <t xml:space="preserve">Шовный не рассасывающиеся материал из полипропилена  2/0, длина нити 90 см, две иглы колюще-режущие 1/2 окружности, 26 мм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</si>
  <si>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2/0 (М3), длина нити не менее 85 см и не более 95 см. Две иглы из коррозионностойкого высокопрочного сплава, обработаны силиконом, с конструкцией для фиксации в иглодержателе за счет насечек в месте захвата, колющие с режущим кончиком острия (1/12 от длины корпуса иглы) для облегчения проведения игл сквозь плотные фиброзные участки ткани, 1/2 окружности, от 25,5 до 26,5 мм длиной. </t>
  </si>
  <si>
    <t>Нить стерильная хирургическая,  нерассасывающаяся из полипропилена 2/0, длина нити 70-90см, игла 3/8  окружности 26мм.</t>
  </si>
  <si>
    <t xml:space="preserve">Нить стерильная хирургическая, синтетическая, рассасывающаяся, монофиламентная, неокрашенная, изготовленная из сополимера гликолида и e-капролактона. Сополимер полиглекапрон 25 не имеет антигенной активности и апирогеннен. Нить неокрашенная. 
Нить сохраняет 50% прочности на разрыв IN VIVO через 7дней и 20%  через 2 недели. Первоначальная прочность на растяжение практически полностью утрачивается через 21 день после имплантации. Срок полного рассасывания 91-119 дней.  Метрический размер 3, условный размер 2/0 . Длина нити  70-90см.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обратно-режущая,  3/8  окружности, 26 мм длиной. Диаметр тела иглы 0,7366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</si>
  <si>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нерассасывающаяся из полипропилена 2/0, длина нити 90см, две иглы колющие 1/2  окружности 31мм</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</si>
  <si>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3, условный размер 2/0.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- 420. Иглы имеют конструкцию, увеличивающую надежность их фиксации в иглодержателе  за счет насечек в месте захвата.  Иглы колющие, 1/2  окружности, 31 мм длиной.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</si>
  <si>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Шовный не рассасывающиеся материал из полипропилена 3/0, длина нити 90 см, две иглы колющие 17 мм</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</si>
  <si>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 толщина нити 3/0 (2) , длина нити не менее 85 см и не более 95 см. Две иглы  из коррозионностойкого высокопрочного сплава, обработаны силиконом,с  конструкцией для фиксации в иглодержателе  за счет насечек в месте захвата. Материал игл на 40% более устойчив к необратимой деформации (изгибу), колющие, 1/2  окружности, от 16,8 до 17,2 мм длиной. </t>
  </si>
  <si>
    <t>Нить стерильная хирургическая,  нерассасывающаяся из полипропилена 3/0 , длина нити 75см, игла, колющая 22 мм.</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</si>
  <si>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1,5, условный размер 3/0. Длина нити 75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Иглы колющие, кончик игл (1/32 от длины корпуса иглы) в виде заточенного микроострия для облегчения проникновения игл через кальцинированный участок или плотную стенку сосуда, 1/2  окружности,22 мм длиной. Диаметр тела иглы 0,254 мм. Специальное соотношение диаметра нити и диаметра игл приближается к 1:1, для минимизации риска кровотечения из точек прокола при выполнении операций на сосудах.Специальная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</si>
  <si>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Шовный  не рассасывающиеся материал из полипропилена 3/0, длина нити 120 см, две иглы SН</t>
  </si>
  <si>
    <t>Шовный  не рассасывающиеся материал из полипропилена  (3/0) 120 см, две иглы SН</t>
  </si>
  <si>
    <t>Шовный не рассасывающиеся материал из полипропилена  3/0, длина нити 90см, две иглы колющие  SH, 26мм</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</si>
  <si>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3/0 (2), длина нити не менее 85 см и не более 95 см. Две иглы из коррозионностойкого высокопрочного сплава, обработаны силиконом, с конструкцией для фиксации в иглодержателе  за счет насечек в месте захвата, колющие, 1/2  окружности, от 25,5 до 26,5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</si>
  <si>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Шовный не рассасывающиеся материал из полипропилена  4/0, 90см две иглы колющие, черные, 17 мм</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</si>
  <si>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4/0 (1,5) , длина нити не менее 85 см и не более 95 см. Две иглы из коррозионностойкого высокопрочного сплава, обработаны силиконом, материал игл на 40% более устойчив к необратимой деформации (изгибу), симеют конструкцией для фиксации в иглодержателе, черного цвета, колющие, 1/2  окружности, от 16,8 до 17,2 мм длиной.  </t>
  </si>
  <si>
    <t>Шовный  не рассасывающиеся  материал из полипропилена  4/0, длина нити 90см, две иглы колющие 20 мм</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</si>
  <si>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4/0 (1.5), длина нити не менее 85 см и не более 95 см. Две иглы из коррозионностойкого высокопрочного сплава, обработаны силиконом. Тело иглы имеет квадратную форму для придания большей устойчивости в иглодержателе, колющие, 1/2  окружности, от 19,5 до 20,5 мм длиной. 
   </t>
  </si>
  <si>
    <t xml:space="preserve">Шовный не рассасывающиеся материал из полипропилена  4/0, 90см, две иглы колющие,  длиной 26 мм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</si>
  <si>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 толщина нити 4/0 (1.5), длина нити не менее 85 см и не более 95 см. Две иглы из коррозионностойкого высокопрочного сплава, обработаны силиконом, с конструкцией для фиксации в иглодержателе  за счет насечек в месте захвата, колющие, 1/2  окружности, длиной 26 мм. Специальное соотношение диаметра нити и диаметра игл приближается к 1:1, для минимизации риска кровотечения из точек прокола при выполнении операций на сосудах
</t>
  </si>
  <si>
    <t>Шовный  не рассасывающиеся  материал из полипропилена 4/0, длина нити 90 см, две иглы колющие 1/2  окружности 25,5-26,5мм</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</si>
  <si>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4/0 (1.5), длина нити не менее 85 см и не более 95 см. Две иглы из коррозионностойкого высокопрочного сплава, обработаны силиконом, материал игл на 40% более устойчив к необратимой деформации (изгибу).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с конструкцией для фиксации в иглодержателе  за счет насечек в месте захвата, колющие, 1/2  окружности, от 25,5 до 26,5 мм длиной. </t>
  </si>
  <si>
    <t>Шовный  не рассасывающиеся материал из полипропилена 4/0, длина нити 120 см, две иглы SН</t>
  </si>
  <si>
    <t>Нить стерильная хирургическая, синтетическая, нерассасывающаяся, монофиламентная из изотактического кристаллинового стереоизомера полипропилена, М1,5 (4/0) 120 см Две иглы из коррозионностойкого высокопрочного сплава, обработаны силиконом SН</t>
  </si>
  <si>
    <t xml:space="preserve">Шовный  не рассасывающиеся материал из полипропилена 4/0, длина нити 75см две иглы  со специальной заточкой для кальцинированных сосудов 13 мм </t>
  </si>
  <si>
    <t xml:space="preserve">
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 толщина нити 4/0 (1,5), длина нити не менее 70 см и не более 80 см. Две иглы из коррозионностойкого высокопрочного сплава, обработаны силиконом, с конструкцией для фиксации в иглодержателе, колющие, кончик игл (1/12 от длины корпуса иглы) в виде заточенного микроострия для облегчения проникновения игл через кальцинированный участок или плотную стенку сосуда, 1/2  окружности, от 12,8 до 13,2 мм длиной. Специальное соотношение диаметра нити и диаметра игл приближается к 1:1, для минимизации риска кровотечения из точек прокола при выполнении операций на сосудах</t>
  </si>
  <si>
    <t>Шовный материал из полипропилена монофиламентный нерассасывающиеся 4/0 длина нити 90 см, две иглы колющие 1/2 окружности, 20 мм</t>
  </si>
  <si>
    <t>Нить стерильная хирургическая, синтетического происхождения, нерассасывающийся. Монофиламентный шовный материал с круглым поперечным сечением. Цвет: синий. Материал: прессованный полипропилен. Прочность на разрыв: Постоянная. Толщина нити 4/0, длина 90 см. Две иглы колющие из нержавеющей стали 1/2 окружности, 20 мм.</t>
  </si>
  <si>
    <t xml:space="preserve">Шовный  не рассасывающиеся материал из полипропилена 4/0, длина нити 90см, две иглы колющие 20 мм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</si>
  <si>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4/0 (1.5), длина нити не менее 85 см и не более 95 см. Две иглы из коррозионностойкого высокопрочного сплава, обработаны силиконом, колющие, кончик игл (1/12 от длины корпуса иглы) в виде заточенного микроострия для облегчения проникновения игл через кальцинированный участок или плотную стенку сосуда, 1/2  окружности, от 19,5 до 20,5 мм длиной.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</si>
  <si>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4/0 (1.5), длина нити не менее 85 см и не более 95 см. Две иглы из коррозионностойкого высокопрочного сплава, обработаны силиконом, с конструкцией для фиксации в иглодержателе  за счет насечек в месте захвата, черного цвета, колющие, 1/2  окружности, от 19,5 до 20,5 мм длиной. </t>
  </si>
  <si>
    <t xml:space="preserve">Шовный  не рассасывающиеся материал из полипропилена 4/0, 90см две иглы колющие, черные, 26 мм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</si>
  <si>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 толщина нити 4/0 (1.5), длина нити не менее 85 см и не более 95 см. Две иглы из коррозионностойкого высокопрочного сплава, обработаны силиконом,  черного цвета, колющие, 1/2  окружности, от 25,5 до 26,5 мм длиной. </t>
  </si>
  <si>
    <t>Шовный материал из полипропилена монофиламентный нерассасывающиеся 4/0, длина нити 90 см, две иглы колющие 1/2 окружности, 25 мм</t>
  </si>
  <si>
    <t>Нить стерильная хирургическая, синтетического происхождения, нерассасывающийся. Монофиламентный шовный материал с круглым поперечным сечением. Цвет: синий. Материал: прессованный полипропилен. Прочность на разрыв: Постоянная. Толщина нити 4/0, длина 90 см. Две иглы колющие из нержавеющей стали 1/2 окружности, 25 мм.</t>
  </si>
  <si>
    <t>Шовный не рассасывающиеся материал из полипропилена 4/0, длина нити 90см, две иглы колющие, 1/2 окружности, 17 мм</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</si>
  <si>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4/0 (1.5), длина нити не менее 85 см и не более 95 см. Две иглы из коррозионностойкого высокопрочного сплава, обработаны силиконом, материал игл на 40% более устойчив к необратимой деформации (изгибу),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колющие, 1/2  окружности, от 16,8 до 17,2 мм длиной. </t>
  </si>
  <si>
    <t xml:space="preserve">Шовный  не рассасывающиеся материал из полипропилена   5/0, длина нити 90см, две иглы колющие 1/2 окружности, 17 мм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</si>
  <si>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5/0 (1) , длина нити не менее 85 см и не более 95 см. Две иглы из коррозионностойкого высокопрочного сплава, обработаны силиконом. Тело иглы имеет квадратную форму для придания большей устойчивости в иглодержателе, колющие, 1/2  окружности, от 16,8 до 17,2 мм длиной.Специальное соотношение диаметра нити и диаметра игл приближается к 1:1, для минимизации риска кровотечения из точек прокола при выполнении операций на сосудах
   </t>
  </si>
  <si>
    <t xml:space="preserve">Шовный  не рассасывающиеся материал из полипропилена  5/0, длина нити 90 см. Нить окрашена. Две иглы колющие 1/2 окружности, 17 мм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</si>
  <si>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M1 (5/0), длина не менее 90 см.  Игла из коррозионностойкого высокопрочного сплава, обработана силиконом, материал иглы на 40% более устойчив к необратимой деформации (изгибу), Твердость иглы Виккерсу составляет 7151 ± 118 Mпa.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колющая, от 16,5 до 17,5 мм длиной, 1/2 окружности, две иглы .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</si>
  <si>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5/0 (1) , длина нити не менее 85 см и не более 95 см. Две иглы из коррозионностойкого высокопрочного сплава, обработаны силиконом, материал игл на 40% более устойчив к необратимой деформации (изгибу),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 черного цвета, колющие, ½ окружности, от 16,8 до 17,2 мм длиной. </t>
  </si>
  <si>
    <t>Нить стерильная хирургическая,  нерассасывающаяся из полипропилена 5/0, длина нити 75см, игла колющая 13мм.</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</si>
  <si>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 условный размер   5/0. Длина нити 75 см.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 Игла колющая, 3/8  окружности, 13 мм длиной. Диаметр тела иглы - 0,3556 мм.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</si>
  <si>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Шовный  не рассасывающиеся материал из полипропилена  5/0, длина нити 60 см. Нить окрашена. Две иглы колющие с микрозаточкой 1/2 окружности, 13 мм </t>
  </si>
  <si>
    <t>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 толщина нити 5/0 (1), длина нити не менее 55 см и не более 65 см. Две иглы из коррозионностойкого высокопрочного сплава, обработаны силиконом, колющие, кончик игл (1/12 от длины корпуса иглы) в виде заточенного микроострия для облегчения проникновения игл через кальцинированный участок или плотную стенку сосуда, 1/2 окружности, от 12,8 до 13,2 мм длиной. Специальное соотношение диаметра нити и диаметра игл должно быть близким 1:1.</t>
  </si>
  <si>
    <t xml:space="preserve">Нить стерильная хирургическая,  нерассасывающаяся из полипропилена 5/0, длина нити 60см, две иглы колющие со специальной  заточкой для кальцинированных сосудов 11 мм </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</si>
  <si>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 условный размер 5/0. Длина нити  60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колющие, кончик игл (1/32 от длины корпуса иглы) в виде заточенного микроострия для облегчения проникновения игл через кальцинированный участок или плотную стенку сосуда, 1/2  окружности, от 10,8 до 11,2 мм длиной. Диаметр тела иглы 0,3556 мм.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</si>
  <si>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 xml:space="preserve">Шовный  не рассасывающиеся  материал из полипропилена 5/0, длина нити 60см, две иглы со специальной заточкой для кальцинированных сосудов 9,3 мм </t>
  </si>
  <si>
    <t>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M1 (5/0), длина не менее 60 см.  Две иглы из коррозионностойкого высокопрочного сплава, обработана силиконом, с конструкцией для фиксации в иглодержателе  под различным углом  за счет  скругленных углов корпуса, колющая, 3/8 окружности, от 9,2 до 9,4  мм длиной. Кончик игл (1/12 от длины корпуса иглы) в виде заточенного микроострия для облегчения проникновения иглы через кальцинированный участок или плотную стенку сосуда. Специальное соотношение диаметра  нити  и  диаметра  иглы 1:1</t>
  </si>
  <si>
    <t>Шовный материал из полипропилена 5/0, длина нити 120 см, 2 иглы колющие</t>
  </si>
  <si>
    <t>Нить синтетическая нерассасывающаяся монофиламентная из изотактического кристаллинового стереоизомера полипропилена, М1 (5/0) 120 см 2 иглы колющие RB-1</t>
  </si>
  <si>
    <t xml:space="preserve">Шовный не рассасывающиеся  материал из полипропилена  5/0, длина нити 75 см,  две иглы со специальной  заточкой для кальцинированных сосудов сложный изгиб 13 мм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</si>
  <si>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5/0 (1), длина нити не менее 70 см и не более 80 см. Две иглы из коррозионностойкого высокопрочного сплава, обработаны силиконом. Тело иглы имеет квадратную форму для придания большей устойчивости в иглодержателе. Цвет игл черный, колющие, сложноизогнутые (сочетание изгиба 3/8 окружности и 1/2 окружности), от 12,8 до 13,2 мм длиной. </t>
  </si>
  <si>
    <t xml:space="preserve">Шовный не рассасывающиеся  материал из полипропилена 5/0, длина нити 90см, две иглы колющие, 1/2 окружности, 13 мм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</si>
  <si>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5/0 (1), длина нити не менее 85 см и не более 95 см. Две иглы из коррозионностойкого высокопрочного сплава тугоплавких металлов, предел прочности на разрыв составляет не менее 3300 МПа, специально обработаны  двойным слоем силикона. Иглы имеют повышенную устойчивость к деформации (изгибающий момент 120 грамм/см) до 100% по сравнению с мартенситно-стареющими (97 грамм/см) и  аустенитными марками стали (75 грамм/см). Тело иглы имеет квадратную форму для придания большей устойчивости в иглодержателе, колющие, 1/2  окружности, 13 мм длиной. </t>
  </si>
  <si>
    <t xml:space="preserve">Шовный  не рассасывающиеся материал из полипропилена 6/0, длина нити 75 см, две иглы  колющие 3/8 окружности, 13 мм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</si>
  <si>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6/0 (0.7), длина нити не менее 70 см и не более 80 см. Две иглы из коррозионностойкого высокопрочного сплава, обработаны силиконом, материал игл на 40% более устойчив к необратимой деформации (изгибу),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 черного цвета, колющие, 3/8 окружности, от 12,8 до 13,2 мм длиной. </t>
  </si>
  <si>
    <t xml:space="preserve">Шовный  не рассасывающиеся материал из полипропилена 6/0, длина нити 60, нить окрашена , две иглы колющие с микрозаточкой 3/8 окружности, 11 мм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</si>
  <si>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6/0 (0.7), длина нити не менее 55 см и не более 65 см. Две иглы из коррозионностойкого высокопрочного сплава, обработаны силиконом, колющие, кончик игл (1/12 от длины корпуса иглы) в виде заточенного микроострия для облегчения проникновения игл через кальцинированный участок или плотную стенку сосуда, 3/8 окружности, от 10,8 до 11,2 мм длиной. </t>
  </si>
  <si>
    <t>Шовный не рассасывающиеся материал из полипропилена  6/0, длина нити  60см  две иглы СС, 3/8 окружности 9,3 мм</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</si>
  <si>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6/0 ( 0,7), длина нити не менее 55 см и не более 65 см. Две иглы из коррозионностойкого высокопрочного сплава, обработаны силиконом, колющие, кончик игл (1/12 от длины корпуса иглы) в виде заточенного микроострия для облегчения проникновения игл через кальцинированный участок или плотную стенку сосуда,  3/8  окружности, от 8,8 до 9,8 мм длиной. </t>
  </si>
  <si>
    <t>Шовный не рассасывающиеся материал из полипропилена 6/0, длина нити 75 см, две иглы колющие  3/8 окружности, C-1,  13мм</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</si>
  <si>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6/0 (0,7), длина нити не менее 70 см и не более 80 см. Две иглы из коррозионностойкого высокопрочного сплава тугоплавких металлов, предел прочности на разрыв составляет не менее 3300 МПа, специально обработаны двойным слоем силикона, повышенно устойчивы к деформации (изгибающий момент 120 грамм/см) до 100% по сравнению с мартенситно-стареющими (97 грамм/см) и  аустенитными марками стали (75 грамм/см). Тело иглы имеет квадратную форму для придания большей устойчивости в иглодержател, колющие,  3/8  окружности, от 12,8 до 13,2 мм длиной. </t>
  </si>
  <si>
    <t>Шовный материал из полипропилена монофиламентный нерассасывающиеся 6/0, длина нити 75см, две иглы колющие 1/2 окружности, 13 мм</t>
  </si>
  <si>
    <t>Шовный не рассасывающиеся материал из полипропилена 7/0, длина нити 60 см, две иглы колющие 3/8 окружности, 8мм</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</si>
  <si>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 толщина нити 7/0 (0,5), длина нити не менее 55 см и не более 65 см. Две иглы из коррозионностойкого высокопрочного сплава, обработаны силиконом, материал игл на 40% более устойчив к необратимой деформации (изгибу), с конструкцией для фиксации в иглодержателе  и фиксации под различными углами в иглодержателе за счет  скругленных углов корпуса, колющие,  3/8  окружности, от 7,5 до 8,5 мм длиной. Колющий кончик игл имеет угол сужения 45 градусов для обеспечения большей прочности и остроты иглы. </t>
  </si>
  <si>
    <t>Шовный материал из полипропилена монофиламентный нерассасывающиеся 7/0, длина нити 60 см, две иглы колющие 3/8 окружности, 8 мм</t>
  </si>
  <si>
    <t>Нить стерильная хирургическая, синтетического происхождения, нерассасывающийся. Монофиламентный шовный материал с круглым поперечным сечением. Цвет: синий. Материал: прессованный полипропилен. Прочность на разрыв: Постоянная. Толщина нити 7/0, длина 60 см. Две иглы колющие из нержавеющей стали 3/8 окружности, 8 мм.</t>
  </si>
  <si>
    <t>Шовный  не рассасывающиеся  материал из полипропилена монофиламентный 7/0, длина нити  60см, 2 колющие иглы 8мм IB геометрия</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</si>
  <si>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7/0 (0,5) , длина нити не менее 55 см и не более 65 см. Две иглы из коррозионностойкого высокопрочного сплава тугоплавких металлов, предел прочности на разрыв составляет не менее 3300 МПа,  специально обработан двойным слоем силикона,с повышенной устойчивостью к деформации (изгибающий момент 120 грамм/см) до 100% по сравнению с мартенситно-стареющими (97 грамм/см) и  аустенитными марками стали (75 грамм/см), колющие,  3/8  окружности, от 7,5 до 8,5 мм длиной. Колющий кончик игл имеет угол сужения 45 градусов для обеспечения большей прочности и остроты иглы. </t>
  </si>
  <si>
    <t xml:space="preserve">Шовный не рассасывающиеся материал из полипропилена 7/0, длина нити 60 см. Нить окрашена. Две иглы колющие 3/8 окружности, 9,3 мм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</si>
  <si>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7/0 (0,5) , длина нити не менее 55 см и не более 65 см. Две иглы из коррозионностойкого высокопрочного сплава, обработаны силиконом, материал игл на 40% более устойчив к необратимой деформации (изгибу),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иглодержателе,черного цвета, колющие, 3/8 окружности, от 8,8 до 9,8 мм длиной. </t>
  </si>
  <si>
    <t xml:space="preserve">Шовный  не рассасывающиеся материал из полипропилена 7/0, длина нити 60 см, нить окрашена, две иглы колющие с микрозаточкой 3/8 окружности, 9,3 мм .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</si>
  <si>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7/0 (0,5) , длина нити не менее 55 см и не более 65 см. Две иглы из коррозионностойкого высокопрочного сплава, обработаны силиконом, колющие, кончик игл (1/12 от длины корпуса иглы) в виде заточенного микроострия для облегчения проникновения игл через кальцинированный участок или плотную стенку сосуда, 3/8 окружности, от 8,8 до 9,8 мм длиной. </t>
  </si>
  <si>
    <t>Шовный не рассасывающиеся материал из полипропилена 7/0, нить 60 см, две иглы колющие,13 мм</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</si>
  <si>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7/0 (0.5),  длина нити не менее 55 см и не более 65 см. Две иглыиз коррозионностойкого высокопрочного сплава, обработаны силиконом, колющие, кончик игл (1/12 от длины корпуса иглы) в виде заточенного микроострия для облегчения проникновения игл через кальцинированный участок или плотную стенку сосуда,  3/8  окружности, от 12,8 до 13,2 мм длиной. </t>
  </si>
  <si>
    <t xml:space="preserve">Шовный материал из полипропилена  (8/0), 60см, две иглы колющие черные 3/8 окружности 8 мм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</si>
  <si>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8/0 (0.4), длина нити не менее 55 см и не более 65 см. Две иглы из коррозионностойкого высокопрочного сплава, обработаны силиконом, с конструкцией для фиксации в иглодержателе  и фиксации под различными углами в иглодержателе за счет  скругленных углов корпуса, колющие,  3/8  окружности, от 7,5 до 8,5 мм длиной. Колющий кончик игл имеет угол сужения 45 градусов для обеспечения большей прочности и остроты иглы. </t>
  </si>
  <si>
    <t>Шовный не рассасывающиеся материал из полипропилена 8/0,  не менее 60 см, две иглы, 8 мм</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</si>
  <si>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 толщина нити 8/0 (0,4) , длина нити не менее 55 см и не более 65 см. Две иглы из коррозионностойкого высокопрочного сплава тугоплавких металлов, предел прочности на разрыв составляет не менее 3300 МПа,  специально обработаны двойным слоем силикона, повышенно устойчивы к деформации (изгибающий момент 120 грамм/см) до 100% по сравнению с мартенситно-стареющими (97 грамм/см) и  аустенитными марками стали (75 грамм/см), колющие,  3/8  окружности, от 7,5 до 8,5 мм длиной. Колющий кончик игл имеет угол сужения 45 градусов для обеспечения большей прочности и остроты иглы. </t>
  </si>
  <si>
    <t>Нить хирургическая, не абсорбируемая мононить, синтетическая, без покрытия, цвет синий, размерами USP 8/0, две иглы, колющие,  8 мм, 3/8, длиной 60 см., стерильная, однократного применения</t>
  </si>
  <si>
    <t xml:space="preserve">Нить, монофиламентной структуры, предназначена для сшивания инфицированных и зараженных тканей. Кроме того, обладая способностью не срастаться с тканью, используется в случае необходимости ее удаления в послеоперационный период. Нить не рассасывается и не разрушается по действием ферментов, сохраняя устойчивость на организме даже после многих лет после наложения шва. Прочность на разрыв: Постоянная. Материал: Полипропилен Структура: Монофиламент, Спектр: USP 10/0, 9/0, 8/0, 7/0, 6/0, 5/0, 4/0, 3/0, 2/0, 0, 1, 2, metric 0.2, 0.3, 0.4, 0.5, 0.7, 1, 1.5, 2, 3, 3.5, 4, 5. Цвет: Синий, Стерилизация: ЕО (Этилен-Оксид)
Размеры игл: Длиной 13, 45, 60, 75, 90 см.
</t>
  </si>
  <si>
    <t>Шовный материал из полипропилена монофиламентный нерассасывающиеся (8/0) 60 см, две иглы колющие 3/8 окружности, 8 мм</t>
  </si>
  <si>
    <t>Нить стерильная хирургическая, синтетического происхождения, нерассасывающийся. Монофиламентный шовный материал с круглым поперечным сечением. Цвет: синий. Материал: прессованный полипропилен. Прочность на разрыв: Постоянная. Толщина нити 8/0, длина 60 см. Две иглы колющие из нержавеющей стали 3/8 окружности, 8 мм.</t>
  </si>
  <si>
    <t>Шовный материал из полипропилена монофиламентный нерассасывающиеся (4/0) 90 см, игла 1/2 окружности, 17 мм</t>
  </si>
  <si>
    <t xml:space="preserve">Нить синтетическая нерассасывающаяся монофиламентная из изотактического кристаллинового стереоизомера полипропилена, обладающего свойством контролируемого линейного растяжения, с иглой из  модифицированного сплава стали 455 серии. 12 шт в упаковке. Длина нити 90 см, диаметр нити  USP 4/0 игла окружностью 1/2, и 17 мм длиной </t>
  </si>
  <si>
    <t>Шовный материал из полипропилена монофиламентный нерассасывающиеся (4/0) 75 см, две иглы колющие 1/2 окружности, 13 мм</t>
  </si>
  <si>
    <t xml:space="preserve">Нить синтетическая нерассасывающаяся монофиламентная из изотактического кристаллинового стереоизомера полипропилена, обладающего свойством контролируемого линейного растяжения, с иглой из  модифицированного сплава стали 455 серии. 12 шт в упаковке. Длина нити 75 см, диаметр нити  USP 4/0 игла окружностью 1/2, и 13 мм длиной </t>
  </si>
  <si>
    <t>Шовный материал из полипропилена монофиламентный нерассасывающиеся (4/0) 90 см,  игла 1/2 окружности, 26 мм</t>
  </si>
  <si>
    <t xml:space="preserve">Нить синтетическая нерассасывающаяся монофиламентная из изотактического кристаллинового стереоизомера полипропилена, обладающего свойством контролируемого линейного растяжения, с иглой из  модифицированного сплава стали 455 серии. 12 шт в упаковке. Длина нити 90 см, диаметр нити  USP 4/0 игла окружностью 1/2, и 26 мм длиной </t>
  </si>
  <si>
    <t>Шовный материал из полипропилена монофиламентный нерассасывающиеся (4/0) 90 см,  игла 1/2 окружности, 20 мм</t>
  </si>
  <si>
    <t xml:space="preserve">Нить синтетическая нерассасывающаяся монофиламентная из изотактического кристаллинового стереоизомера полипропилена, обладающего свойством контролируемого линейного растяжения, с иглой из  модифицированного сплава стали 455 серии. 12 шт в упаковке. Длина нити 90 см, диаметр нити  USP 4/0 игла окружностью 1/2, и 20 мм длиной </t>
  </si>
  <si>
    <t>Шовный материал из полипропилена монофиламентный нерассасывающиеся (5/0) 90 см, игла 1/2 окружности, 17 мм</t>
  </si>
  <si>
    <t xml:space="preserve">Нить синтетическая нерассасывающаяся монофиламентная из изотактического кристаллинового стереоизомера полипропилена, обладающего свойством контролируемого линейного растяжения, с иглой из  модифицированного сплава стали 455 серии. 12 шт в упаковке. Длина нити 90 см, диаметр нити  USP 5/0 игла окружностью 1/2, и 17 мм длиной </t>
  </si>
  <si>
    <t>Шовный материал из полипропилена монофиламентный нерассасывающиеся (5/0) 60 см, две иглы колющие 1/2 окружности, 11 мм</t>
  </si>
  <si>
    <t xml:space="preserve">Нить синтетическая нерассасывающаяся монофиламентная из изотактического кристаллинового стереоизомера полипропилена, обладающего свойством контролируемого линейного растяжения, с иглой из  модифицированного сплава стали 455 серии. 12 шт в упаковке. Длина нити 60 см, диаметр нити  USP 5/0 игла окружностью 1/2, и 11 мм длиной </t>
  </si>
  <si>
    <t>Шовный материал из полипропилена монофиламентный нерассасывающиеся (5/0) 75 см, игла 1/2 окружности, 13 мм</t>
  </si>
  <si>
    <t xml:space="preserve">Нить синтетическая нерассасывающаяся монофиламентная из изотактического кристаллинового стереоизомера полипропилена, обладающего свойством контролируемого линейного растяжения, с иглой из  модифицированного сплава стали 455 серии. 12 шт в упаковке. Длина нити 75 см, диаметр нити  USP 5/0 игла окружностью 1/2, и 13 мм длиной </t>
  </si>
  <si>
    <t>Шовный материал из полипропилена монофиламентный нерассасывающиеся (5/0) 60 см, две иглы колющие 1/2 окружности, 13 мм</t>
  </si>
  <si>
    <t xml:space="preserve">Нить синтетическая нерассасывающаяся монофиламентная из изотактического кристаллинового стереоизомера полипропилена, обладающего свойством контролируемого линейного растяжения, с иглой из  модифицированного сплава стали 455 серии. 12 шт в упаковке. Длина нити 60 см, диаметр нити  USP 5/0 игла окружностью 1/2, и 13 мм длиной </t>
  </si>
  <si>
    <t>Шовный материал из полипропилена монофиламентный нерассасывающиеся (6/0) 75 см, игла 1/2 окружности, 13 мм</t>
  </si>
  <si>
    <t xml:space="preserve">Нить синтетическая нерассасывающаяся монофиламентная из изотактического кристаллинового стереоизомера полипропилена, обладающего свойством контролируемого линейного растяжения, с иглой из  модифицированного сплава стали 455 серии. 12 шт в упаковке. Длина нити 75 см, диаметр нити  USP 6/0 игла окружностью 1/2, и 13 мм длиной </t>
  </si>
  <si>
    <t>Шовный материал из полипропилена монофиламентный нерассасывающиеся (7/0) 60 см, игла 1/2 окружности, 8 мм</t>
  </si>
  <si>
    <t xml:space="preserve">Нить синтетическая нерассасывающаяся монофиламентная из изотактического кристаллинового стереоизомера полипропилена, обладающего свойством контролируемого линейного растяжения, с иглой из  модифицированного сплава стали 455 серии. 12 шт в упаковке. Длина нити 60 см, диаметр нити  USP 7/0 игла окружностью 1/2, и 8 мм длиной </t>
  </si>
  <si>
    <t>Шовный материал из полипропилена монофиламентный нерассасывающиеся (8/0) 75 см, игла 1/2 окружности, 8 мм</t>
  </si>
  <si>
    <t xml:space="preserve">Нить синтетическая нерассасывающаяся монофиламентная из изотактического кристаллинового стереоизомера полипропилена, обладающего свойством контролируемого линейного растяжения, с иглой из  модифицированного сплава стали 455 серии. 12 шт в упаковке. Длина нити 75 см, диаметр нити  USP 8/0 игла окружностью 1/2, и 8 мм длиной </t>
  </si>
  <si>
    <t>Нить стерильная хирургическая,  рассасывающиеся простой 4/0,  длина нити 75см, игла колющая 17мм</t>
  </si>
  <si>
    <t>Шовный, хирургический, рассасывающиеся материал простой, стерильный, размер 4/0 метрик 2, длина нити 75 см с иглой, колющей 17 мм.</t>
  </si>
  <si>
    <t xml:space="preserve">Нить нерассасывающаяся  плетеная из шелка 0, длина нити 75 см, игла обратно-режущая 3/8 окружности, 45 мм </t>
  </si>
  <si>
    <t xml:space="preserve">Нить нерассасывающаяся плетеная из протеиновых волокон шелка, покрытая натуральным воском, окрашена в контрастный цвет, толщина нити 0 (3,5) , длина нити не менее 70 см и не более 80 см. Игла обратно-режущая, 3/8  окружности, от 44,5 до 45,5 мм длиной, с конструкцией для фиксации в иглодержателе  за счет насечек в месте захвата.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</si>
  <si>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Нить нерассасывающаяся плетеная из протеиновых волокон шелка, 2/0, длина нити 180см, без иглы</t>
  </si>
  <si>
    <t xml:space="preserve">Нить нерассасывающаяся плетеная из протеиновых волокон шелка, покрытая натуральным воском для обеспечения гладкого скольжения и прохождения через ткани. Нить окрашена в контрастный цвет для лучшей визуализации в  ране.  Метрический размер 3, условный размер 2/0. Длина нити  180 см. Без иглы.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</si>
  <si>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Нить нерассасывающаяся плетеная из шелка 2/0, длина нити 75 см, игла 26 мм</t>
  </si>
  <si>
    <t xml:space="preserve">Нить нерассасывающаяся плетеная из протеиновых волокон шелка, покрытая натуральным воском, окрашена в контрастный цвет, толщина нити 2/0 (3), длина нити не менее 70 см и не более 80 см. Игла из коррозионностойкого высокопрочного сплава, обработана силиконом,  на 40% более устойчива к необратимой деформации (изгибу), с конструкцией для фиксации в иглодержателе  за счет насечек в месте захвата, колющая, 1/2  окружности, от 25,5 до 26,5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</si>
  <si>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нерассасывающаяся плетеная из шелка 3/0, длина нити 75 см, игла колющая  1/2 окружности, 26 мм </t>
  </si>
  <si>
    <t xml:space="preserve">Нить нерассасывающаяся плетеная из протеиновых волокон шелка, покрытая натуральным воском , окрашена в контрастный цвет , толщина нити 3/0 (2), длина нити не менее 70 см и не более 80 см. Игла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кончик иглы уплощен для лучшего разделения тканей, 1/2 окружности, от 25,5 до 26,5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</si>
  <si>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Нить нерассасывающаяся плетеная из  шёлка 3/0, длина нити 180 см, без иглы</t>
  </si>
  <si>
    <t xml:space="preserve">Нить нерассасывающаяся плетеная из протеиновых волокон шелка, покрытая натуральным воском, окрашена в контрастный цвет , толщина нити 3/0 (2), длина нити не менее 175 см и не более 185 см.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</si>
  <si>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нерассасывающаяся плетеная из шелка  4/0, длина нити 150см, без иглы  </t>
  </si>
  <si>
    <t>Изделия представляют собой нити хирургические синтетические, нерассасывающиеся, изготовленные из материала «Шелк». Нить окрашена черного цвета. Изделия поставляются в двойной стерильной упаковке. Внутренняя упаковка обеспечивает двойной контроль за содержимым упаковки на стерильном столе (содержит информацию о нити и игле). Иглы изготавливаются из нержавеющей коррозионностойкой стали, разрешённой к применению в медицине. Метод стерилизации: радиационный (R) Гарантийный срок годности – 5 лет со дня стерилизации при соблюдении условий транспортирования и хранения. Форма выпуска: Шовная нить в безигольном исполнении  или игла атравматическая с нитью с одним или двумя игольными наконечниками в двойных полимерных пакетах.</t>
  </si>
  <si>
    <t>Нить плетеная из шелка 4/0, длина нити 55-65см, 13х60 см, без иглы</t>
  </si>
  <si>
    <t xml:space="preserve">Нить нерассасывающаяся плетеная из протеиновых волокон шелка, покрытая натуральным воском, окрашена в контрастный цвет, толщина нити 4.0 (1.5), длина нити не менее 55 см и не более 65 см. Количество отрезков нити в стерильном внутреннем вкладыше - 13.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</si>
  <si>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Нить нерассасывающаяся плетеная из шелка 4/0, длина нити 75см, игла 17 мм</t>
  </si>
  <si>
    <t xml:space="preserve">Нить нерассасывающаяся плетеная из протеиновых волокон шелка, покрытая натуральным воском, окрашена в контрастный цвет, толщина нити 4/0 (1.5), длина нити не менее 70 см и не более 80 см. Игла из коррозионностойкого высокопрочного сплава,обработана силиконом,  на 40% более устойчива к необратимой деформации (изгибу), колющая, 1/2  окружности, от 16,8 до 17,2 мм длиной, с конструкцией для фиксации в иглодержателе  за счет насечек в месте захвата.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</si>
  <si>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нерассасывающаяся плетеная из шелка 1, длина нити 75 см, игла колющая 1/2 окружности, 31 мм </t>
  </si>
  <si>
    <t xml:space="preserve">Нить нерассасывающаяся плетеная из протеиновых волокон шелка, покрытая натуральным воском, окрашена в контрастный цвет, толщина нити 1(4), длина нити не менее 70 см и не более 80. Игла из коррозионностойкого высокопрочного сплава, обработана силиконом, с конструкцией для фиксации в иглодержателе за счет насечек в месте захвата. Игла колющая, массивная, 1/2 окружности, от 30,5 до 31,5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</si>
  <si>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Нить нерассасывающаяся плетеная из шёлка 2, длина нити 180см, без иглы</t>
  </si>
  <si>
    <t xml:space="preserve">Нить нерассасывающаяся плетеная из протеиновых волокон шелка, покрытая натуральным воском, окрашена в контрастный цвет, толщина нити 2 (5), длина нити не менее 175 см и не более 185 см. Специальная технология овальной укладки нити на внутреннем вкладыше обеспечивает прямолинейность после извлечения, минимизируя возникновение эффекта "памяти формы". </t>
  </si>
  <si>
    <t>Нить ПТФЭ  CV-5 с иглой  26, CV-6 с иглой  18, CV-6 с иглой  13 длина нити 36" (91 см) , 30" (76 см)окружность игл  1/2</t>
  </si>
  <si>
    <t>Синтетическая нить из политетрафторэтилен,  CV-5 с иглой  26, CV-6 с иглой  18, CV-6 с иглой  13 длина нити 36" (91 см) , 30" (76 см) окружность игл  1/2</t>
  </si>
  <si>
    <t xml:space="preserve">Нить ПТФЭ CV-2 с иглой 26,CV-4 с иглой 18; длина нити 36"(91 см), окружность игл  1/2 </t>
  </si>
  <si>
    <t xml:space="preserve">Синтетическая нить из политетрафторэтилен, CV-2 с иглой 26,CV-4 с иглой 18; длина нити 36"(91 см), окружность игл  1/2 </t>
  </si>
  <si>
    <t>Нить ПТФЭ CV-4 с иглой 22, CV-5 с иглой 22, длина нити 36" (91 см), CV-7 с иглой 13, CV-8 с иглой 13, длина  нити 30" (76 см), окружность игл 1/2, 3/8</t>
  </si>
  <si>
    <t>Синтетическая нить из политетрафторэтилен,  CV-4 с иглой 22, CV-5 с иглой 22, длина нити 36" (91 см), CV-7 с иглой 13, CV-8 с иглой 13, длина  нити 30" (76 см), окружность игл 1/2, 3/8</t>
  </si>
  <si>
    <t>Нить синтетическая, рассасывающаяся, плетеная,  с иглой из стального сплава 1, длина нити 90см, игла 40 мм</t>
  </si>
  <si>
    <t xml:space="preserve">Нить стерильная хирургическая, синтетическая, рассасывающаяся, плетеная, из сополимера на основе полиглактина 910 (гликолид 90%, лактид 10%), с покрытием, (из сополимера гликолида, лактида и стеарата кальция), окрашена в контрастный, сохраняет 75% прочности на разрыв IN VIVO через 2 недели, 50% через 3 недели, 25% через 4 недели, срок полного рассасывания 56-70 дней, обладает антисептическими свойствами. Триклозан, антисептик проявляет клинически доказанную антимикробную активность против Staphylococcus aureus, Staphylococcus epidermidis, MRSA, MRSE. Толщина нити 1 (4), длина нити не менее 85 см и не более 95 см.  Игла колющая, массивная, 1/2  окружности, от 39,5 до 40,5 мм длиной. </t>
  </si>
  <si>
    <t>Шовный материал рассасывающийся из сополимера гликолевой кислоты и е-капролактона 0, длина нити 90 см, игла 35 мм</t>
  </si>
  <si>
    <t>Нить стерильная хирургическая, синтетическая, рассасывающаяся, плетеная, изготовленная из сополимера гликолевой кислоты и е-капролактона. Нить окрашена в контрастный цвет физиологически индифферентным красителем, цвет нити фиолетовый. Длина нити не менее 89,5 см и не более 90,5 cм. Метрический размер 3,5, условный размер 0.  Игла изготовлена из коррозионностойкого высокопрочного сплава, обработана силиконом. Атравматическая колющая игла, окружностью иглы 1/2, размер иглы НRS 35 мм. Стерилизация методом окисью этилена.</t>
  </si>
  <si>
    <t>Шовный материал нерассасывающийся  из полиэтилентерефталата  0, длина нити 75 см, игла 30 мм</t>
  </si>
  <si>
    <t xml:space="preserve">Нить стерильная хирургическая, синтетическая, нерассасывающаяся, полифиламентная, изготовленная из полиэтилентерефталата, тип нити плетенный, в качестве скользящего покрытия использован политетрафторэтилен. Нить окрашена в контрастный зелёный цвет. Длина нити не менее 74,5 не более 75,5 см.  Метрический размер 3,5, условный размер 0. Игла изготовлена из коррозионностойкого высокопрочного сплава, обработана силиконом, атравматическая колющая, окружностью 1/2, размер иглы 30 мм. Стерилизация методом окисью этилена. </t>
  </si>
  <si>
    <t xml:space="preserve">Проволока хирургическая стальная (1), 45 см, игла колюще-режущая 48 мм 1/2 окр. </t>
  </si>
  <si>
    <t>Нить (проволока)  хирургическая, стерильная, из нержавеющей стали, размер 1(4) . Длина нити не менее 40 см и не более 50 см. Количество отрезков нити в стерильном внутреннем вкладыше - 4. Каждый отрезок атравматически соединен с иглой. Игла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с режущим кончиком острия (1/12 от длины корпуса иглы), 1/2  окружности, 48 мм</t>
  </si>
  <si>
    <t xml:space="preserve">Проволока хирургическая стальная (4), 45 см, игла обратно-режущая 48 мм 1/2 окр. </t>
  </si>
  <si>
    <t>Нить (проволка)  хирургическая, стерильная, из нержавеющей стали, размер 4 (6), длина нити не менее 40 см и не более 50 см. Количество отрезков нити в стерильном внутреннем вкладыше - 4. Каждый отрезок атравматически соединен с иглой. Игла  из коррозионностойкого высокопрочного сплава, обработана силиконом, с конструкцией для фиксации в иглодержателе  за счет насечек в месте захвата,  с обратно- режущим кончиком острия (1/12 от длины корпуса иглы), 1/2  окружности, 48 мм</t>
  </si>
  <si>
    <t xml:space="preserve">Проволока хирургическая стальная (5), 45 см, игла колюще-режущая 48 мм 1/2 окр. </t>
  </si>
  <si>
    <t xml:space="preserve">Нить (проволока)  хирургическая, стерильная, из нержавеющей стали, размер 5 (7), длина нити не менее 40 см и не более 50 см. Количество отрезков нити в стерильном внутреннем вкладыше - 4. Каждый отрезок атравматически соединен с иглой. Игла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с режущим кончиком острия (1/12 от длины корпуса иглы), 1/2  окружности, от 47,5 до 48,5 мм длиной. </t>
  </si>
  <si>
    <t xml:space="preserve">Проволока хирургическая стальная (7), 45 см, игла обратно-режущая 48 мм 1/2 окр. </t>
  </si>
  <si>
    <t xml:space="preserve">Нить (проволока)  хирургическая, стерильная, из нержавеющей стали, размер 7 (9). Длина нити не менее 40 см и не более 50 см. Количество отрезков нити в стерильном внутреннем вкладыше - 4. Каждый отрезок атравматически соединен с иглой. Игла из коррозионностойкого высокопрочного сплава, обработана силиконом, с конструкцией для фиксации в иглодержателе за счет насечек в месте захвата, обратно-режущая, 1/2 окружности, от 47,5 до 48,5 мм длиной. </t>
  </si>
  <si>
    <t xml:space="preserve">Шовный материал хирургический стерильный нерассасывающийся, в наборе. Набор на основе стальной нержавеющей монопроволоки с прикрепленной фиксированной иглой. Прочное и надежное соединение проволоки с иглой, атравматичные иглы повышенной прочности на излом и изгиб, упаковки для снижения «эффекта памяти» проволоки, высокая пластичность проволоки. Размер нити USP(метрический) - 2(5).   Длина проволоки: 45 см. Количество проволок в первичной упаковке - 4 шт. Иглы фиксированные , 1/2 окружности, колющая, со стернальным кончиком. Длина иглы - 48 мм. Стерилизация окисью этилена. </t>
  </si>
  <si>
    <t xml:space="preserve">Шовный материал хирургический стерильный нерассасывающийся, в наборе. Набор на основе стальной нержавеющей монопроволоки с прикрепленной фиксированной иглой. Прочное и надежное соединение проволоки с иглой, атравматичные иглы повышенной прочности на излом и изгиб, упаковки для снижения «эффекта памяти» проволоки, высокая пластичность проволоки. Размер нити USP(метрический) - 4(6).   Длина проволоки: 45 см. Количество проволок в первичной упаковке - 4 шт. Иглы фиксированные , 1/2 окружности, колющая, со стернальным кончиком. Длина иглы - 48 мм. Стерилизация окисью этилена. </t>
  </si>
  <si>
    <t>Шовный материал хирургический стерильный нерассасывающийся, в наборе. Набор на основе стальной нержавеющей монопроволоки с прикрепленной фиксированной иглой. Прочное и надежное соединение проволоки с иглой, атравматичные иглы повышенной прочности на излом и изгиб, упаковки для снижения «эффекта памяти» проволоки, высокая пластичность проволоки. Размер нити USP(метрический) - 5(7).   Длина проволоки: 45 см. Количество проволок в первичной упаковке - 4 шт. Иглы фиксированные , 1/2 окружности, колющая, со стернальным кончиком. Длина иглы - 48 мм. Стерилизация окисью этилена. (1уп-12наб)</t>
  </si>
  <si>
    <t>Шовный материал хирургический стерильный нерассасывающийся, в наборе. Набор на основе стальной нержавеющей монопроволоки с прикрепленной фиксированной иглой. Прочное и надежное соединение проволоки с иглой, атравматичные иглы повышенной прочности на излом и изгиб, упаковки для снижения «эффекта памяти» проволоки, высокая пластичность проволоки. Размер нити USP(метрический) - 7(9).   Длина проволоки: 45 см. Количество проволок в первичной упаковке - 4 шт. Иглы фиксированные , 1/2 окружности, колющая, со стернальным кончиком. Длина иглы - 48 мм. Стерилизация окисью этилена. (1уп-12наб)</t>
  </si>
  <si>
    <t>Прокладки из ПТФЭ из не рассасывающиеся неокрашеной ткани состоящей из поли тетрафторэтилена, жесткие, размером 3х3 мм</t>
  </si>
  <si>
    <t>Прокладки из ПТФЭ не рассасывающиеся неокрашеной ткани состоящей из политетрафторэтилена, жесткие, размером 3х3 мм</t>
  </si>
  <si>
    <t>Прокладки из ПТФЭ из не рассасывающиеся неокрашеной ткани состоящей из поли тетрафторэтилена, жесткие, размером 3х7 мм</t>
  </si>
  <si>
    <t>Прокладки из ПТФЭ из не рассасывающиеся неокрашеной ткани состоящей из политетрафторэтилена, жесткие, размером 3х7 мм</t>
  </si>
  <si>
    <t>Прокладки ПТФЭ, 2PTFE, мягкие, 16х7 мм</t>
  </si>
  <si>
    <t>Прокладки ПТФЭ  изготовлены из 100%-го политетрафторэтилена (ПТФЕ), разработаны с учетом требований для исключения риска прорезывания сквозь ткани. Размер - 16х7х1,5 мм, прямоугольные со скругленными краями, мягкие. Стерилизован оксидом этилена.</t>
  </si>
  <si>
    <t>Прокладки ПТФЭ, 6PTFE, мягкие, 3х3 мм</t>
  </si>
  <si>
    <t>Прокладки ПТФЭ (Pledgets) изготовлены из 100%-го политетрафторэтилена (ПТФЕ), разработаны с учетом требований для исключения риска прорезывания сквозь ткани. Размер - 3х3х1,5 мм, квадратные, мягкие. Стерилизован оксидом этилена.</t>
  </si>
  <si>
    <t>Прокладки ПТФЭ, 6PTFE, твердые, 3х3 мм</t>
  </si>
  <si>
    <t>Прокладки ПТФЭ  изготовлены из 100%-го политетрафторэтилена (ПТФЕ),  разработаны с учетом требований для исключения риска прорезывания сквозь ткани. Размер - 3х3х1,5 мм, квадратные, твердые. Стерилизован оксидом этилена.</t>
  </si>
  <si>
    <t>Прокладки ПТФЭ, 6PTFE, мягкие, 6х3 мм</t>
  </si>
  <si>
    <t>Прокладки ПТФЭ  изготовлены из 100%-го политетрафторэтилена (ПТФЕ), разработаны с учетом требований для исключения риска прорезывания сквозь ткани. Размер - 6х3х1,5 мм, овальные, мягкие. Стерилизован оксидом этилена.</t>
  </si>
  <si>
    <t>Прокладки ПТФЭ, 6PTFE, твердые, 6х3 мм</t>
  </si>
  <si>
    <t>Прокладки ПТФЭ  изготовлены из 100%-го политетрафторэтилена (ПТФЕ), разработаны с учетом требований для исключения риска прорезывания сквозь ткани. Размер - 6х3х1,5 мм, овальные, твердые. Стерилизован оксидом этилена.</t>
  </si>
  <si>
    <t>Прокладки ПТФЭ, 6PTFE, мягкие, 9х5 мм</t>
  </si>
  <si>
    <t>Прокладки ПТФЭ изготовлены из 100%-го политетрафторэтилена (ПТФЕ), разработаны с учетом требований для исключения риска прорезывания сквозь ткани. Размер - 9х5х1,5 мм, прямоугольные со скругленными краями, мягкие. Стерилизован оксидом этилена.</t>
  </si>
  <si>
    <t>Прокладки ПТФЭ, 6PTFE, твердые, 9х5 мм</t>
  </si>
  <si>
    <t>Прокладки ПТФЭ  изготовлены из 100%-го политетрафторэтилена (ПТФЕ), разработаны с учетом требований для исключения риска прорезывания сквозь ткани. Размер - 9х5х1,5 мм, прямоугольные со скругленными краями, твердые. Стерилизован оксидом этилена.</t>
  </si>
  <si>
    <r>
      <t>Шовный  не рассасывающиеся материал из полипропилена 4/0, длина нити 90см две иглы колющие</t>
    </r>
    <r>
      <rPr>
        <b/>
        <sz val="12"/>
        <rFont val="Times New Roman"/>
        <family val="1"/>
        <charset val="204"/>
      </rPr>
      <t xml:space="preserve"> черные </t>
    </r>
    <r>
      <rPr>
        <sz val="12"/>
        <rFont val="Times New Roman"/>
        <family val="1"/>
        <charset val="204"/>
      </rPr>
      <t xml:space="preserve">20 мм </t>
    </r>
  </si>
  <si>
    <r>
      <t>Шовный материал из полипропилена 5/0, длина нити 90 см. Две иглы колющие,</t>
    </r>
    <r>
      <rPr>
        <b/>
        <sz val="12"/>
        <rFont val="Times New Roman"/>
        <family val="1"/>
        <charset val="204"/>
      </rPr>
      <t xml:space="preserve"> черные</t>
    </r>
    <r>
      <rPr>
        <sz val="12"/>
        <rFont val="Times New Roman"/>
        <family val="1"/>
        <charset val="204"/>
      </rPr>
      <t xml:space="preserve">, 1/2 окружности, 17 мм </t>
    </r>
  </si>
  <si>
    <r>
      <t>Нить стерильная хирургическая, синтетического происхождения, нерассасывающийся. Монофиламентный шовный материал с круглым поперечным сечением. Цвет: синий. Материал: прессованный полипропилен. Прочность на разрыв: Постоянная. Толщина нити 6/0, длина 75 см. Две иглы колющие из нержавеющей стали</t>
    </r>
    <r>
      <rPr>
        <b/>
        <sz val="12"/>
        <rFont val="Times New Roman"/>
        <family val="1"/>
        <charset val="204"/>
      </rPr>
      <t xml:space="preserve"> </t>
    </r>
    <r>
      <rPr>
        <sz val="12"/>
        <rFont val="Times New Roman"/>
        <family val="1"/>
        <charset val="204"/>
      </rPr>
      <t>1/2 окружности, 13 мм.</t>
    </r>
  </si>
  <si>
    <r>
      <t xml:space="preserve">Проволока хирургическая, </t>
    </r>
    <r>
      <rPr>
        <b/>
        <sz val="12"/>
        <rFont val="Times New Roman"/>
        <family val="1"/>
        <charset val="204"/>
      </rPr>
      <t>2</t>
    </r>
    <r>
      <rPr>
        <sz val="12"/>
        <rFont val="Times New Roman"/>
        <family val="1"/>
        <charset val="204"/>
      </rPr>
      <t xml:space="preserve"> (5), 4х 45см, HRS48</t>
    </r>
  </si>
  <si>
    <r>
      <t>Проволока хирургическая</t>
    </r>
    <r>
      <rPr>
        <b/>
        <sz val="12"/>
        <rFont val="Times New Roman"/>
        <family val="1"/>
        <charset val="204"/>
      </rPr>
      <t>, 4</t>
    </r>
    <r>
      <rPr>
        <sz val="12"/>
        <rFont val="Times New Roman"/>
        <family val="1"/>
        <charset val="204"/>
      </rPr>
      <t xml:space="preserve"> (6), 4х 45см, HRS48</t>
    </r>
  </si>
  <si>
    <r>
      <t>Проволока хирургическая</t>
    </r>
    <r>
      <rPr>
        <b/>
        <sz val="12"/>
        <rFont val="Times New Roman"/>
        <family val="1"/>
        <charset val="204"/>
      </rPr>
      <t>, 5</t>
    </r>
    <r>
      <rPr>
        <sz val="12"/>
        <rFont val="Times New Roman"/>
        <family val="1"/>
        <charset val="204"/>
      </rPr>
      <t xml:space="preserve"> (7), 4х 45см, HRS48</t>
    </r>
  </si>
  <si>
    <r>
      <t xml:space="preserve">Проволока хирургическая, </t>
    </r>
    <r>
      <rPr>
        <b/>
        <sz val="12"/>
        <rFont val="Times New Roman"/>
        <family val="1"/>
        <charset val="204"/>
      </rPr>
      <t>7</t>
    </r>
    <r>
      <rPr>
        <sz val="12"/>
        <rFont val="Times New Roman"/>
        <family val="1"/>
        <charset val="204"/>
      </rPr>
      <t xml:space="preserve"> (9), 4х 45см, HRS48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</si>
</sst>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0.00;[Red]#,##0.00"/>
  </numFmts>
  <fonts count="1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color rgb="FF000000"/>
      <name val="Calibri"/>
      <family val="2"/>
      <charset val="204"/>
    </font>
    <font>
      <sz val="11"/>
      <color indexed="8"/>
      <name val="Calibri"/>
      <family val="2"/>
      <charset val="204"/>
    </font>
    <font>
      <sz val="10"/>
      <name val="Arial"/>
      <family val="2"/>
      <charset val="204"/>
    </font>
    <font>
      <sz val="10"/>
      <name val="Arial"/>
      <family val="2"/>
    </font>
    <font>
      <sz val="12"/>
      <name val="Times New Roman"/>
      <family val="1"/>
      <charset val="204"/>
    </font>
    <font>
      <b/>
      <sz val="12"/>
      <name val="Times New Roman"/>
      <family val="1"/>
      <charset val="20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24">
    <xf numFmtId="0" fontId="0" fillId="0" borderId="0"/>
    <xf numFmtId="0" fontId="11" fillId="0" borderId="0"/>
    <xf numFmtId="0" fontId="10" fillId="0" borderId="0"/>
    <xf numFmtId="0" fontId="10" fillId="0" borderId="0"/>
    <xf numFmtId="0" fontId="12" fillId="0" borderId="0"/>
    <xf numFmtId="0" fontId="13" fillId="0" borderId="0"/>
    <xf numFmtId="0" fontId="11" fillId="0" borderId="0">
      <alignment horizontal="center"/>
    </xf>
    <xf numFmtId="0" fontId="12" fillId="0" borderId="0"/>
    <xf numFmtId="0" fontId="11" fillId="0" borderId="0"/>
    <xf numFmtId="0" fontId="9" fillId="0" borderId="0"/>
    <xf numFmtId="0" fontId="14" fillId="0" borderId="0"/>
    <xf numFmtId="0" fontId="11" fillId="0" borderId="0">
      <alignment horizontal="center"/>
    </xf>
    <xf numFmtId="0" fontId="15" fillId="0" borderId="0"/>
    <xf numFmtId="0" fontId="14" fillId="0" borderId="0"/>
    <xf numFmtId="0" fontId="14" fillId="0" borderId="0"/>
    <xf numFmtId="0" fontId="11" fillId="0" borderId="0"/>
    <xf numFmtId="0" fontId="10" fillId="0" borderId="0"/>
    <xf numFmtId="164" fontId="10" fillId="0" borderId="0" applyFont="0" applyFill="0" applyBorder="0" applyAlignment="0" applyProtection="0"/>
    <xf numFmtId="0" fontId="8" fillId="0" borderId="0"/>
    <xf numFmtId="0" fontId="7" fillId="0" borderId="0"/>
    <xf numFmtId="0" fontId="7" fillId="0" borderId="0"/>
    <xf numFmtId="0" fontId="15" fillId="0" borderId="0"/>
    <xf numFmtId="165" fontId="10" fillId="0" borderId="0" applyFont="0" applyFill="0" applyBorder="0" applyAlignment="0" applyProtection="0"/>
    <xf numFmtId="165" fontId="6" fillId="0" borderId="0" applyFont="0" applyFill="0" applyBorder="0" applyAlignment="0" applyProtection="0"/>
    <xf numFmtId="0" fontId="6" fillId="0" borderId="0"/>
    <xf numFmtId="0" fontId="6" fillId="0" borderId="0"/>
    <xf numFmtId="0" fontId="6" fillId="0" borderId="0"/>
    <xf numFmtId="0" fontId="11" fillId="0" borderId="0"/>
    <xf numFmtId="0" fontId="6" fillId="0" borderId="0"/>
    <xf numFmtId="0" fontId="5" fillId="0" borderId="0"/>
    <xf numFmtId="0" fontId="5" fillId="0" borderId="0"/>
    <xf numFmtId="0" fontId="4" fillId="0" borderId="0"/>
    <xf numFmtId="165" fontId="3"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0" fontId="10" fillId="0" borderId="0"/>
    <xf numFmtId="0" fontId="10" fillId="0" borderId="0"/>
  </cellStyleXfs>
  <cellXfs count="35">
    <xf numFmtId="0" fontId="0" fillId="0" borderId="0" xfId="0"/>
    <xf numFmtId="164" fontId="16" fillId="0" borderId="0" xfId="17" applyFont="1" applyFill="1" applyBorder="1" applyAlignment="1">
      <alignment horizontal="right" vertical="center"/>
    </xf>
    <xf numFmtId="164" fontId="16" fillId="0" borderId="1" xfId="17" applyFont="1" applyFill="1" applyBorder="1" applyAlignment="1">
      <alignment horizontal="right" vertical="center"/>
    </xf>
    <xf numFmtId="164" fontId="17" fillId="0" borderId="1" xfId="17" applyFont="1" applyFill="1" applyBorder="1" applyAlignment="1">
      <alignment horizontal="right" vertical="center"/>
    </xf>
    <xf numFmtId="164" fontId="16" fillId="0" borderId="0" xfId="17" applyFont="1" applyFill="1" applyBorder="1" applyAlignment="1">
      <alignment horizontal="center" vertical="center"/>
    </xf>
    <xf numFmtId="164" fontId="16" fillId="0" borderId="0" xfId="17" applyFont="1" applyFill="1" applyBorder="1" applyAlignment="1">
      <alignment horizontal="center" vertical="center" wrapText="1"/>
    </xf>
    <xf numFmtId="0" fontId="16" fillId="0" borderId="0" xfId="0" applyFont="1" applyAlignment="1">
      <alignment horizontal="center" vertical="center"/>
    </xf>
    <xf numFmtId="166" fontId="16" fillId="0" borderId="0" xfId="0" applyNumberFormat="1" applyFont="1" applyAlignment="1">
      <alignment horizontal="center" vertical="center"/>
    </xf>
    <xf numFmtId="3" fontId="16" fillId="0" borderId="0" xfId="0" applyNumberFormat="1" applyFont="1" applyAlignment="1">
      <alignment horizontal="center" vertical="center"/>
    </xf>
    <xf numFmtId="0" fontId="16" fillId="0" borderId="0" xfId="0" applyFont="1" applyAlignment="1">
      <alignment vertical="center"/>
    </xf>
    <xf numFmtId="0" fontId="16" fillId="0" borderId="1" xfId="0" applyFont="1" applyBorder="1" applyAlignment="1">
      <alignment horizontal="center" vertical="center" wrapText="1"/>
    </xf>
    <xf numFmtId="0" fontId="16" fillId="0" borderId="1" xfId="123" applyFont="1" applyBorder="1" applyAlignment="1">
      <alignment horizontal="left" vertical="center" wrapText="1"/>
    </xf>
    <xf numFmtId="4" fontId="16" fillId="0" borderId="1" xfId="0" applyNumberFormat="1" applyFont="1" applyBorder="1" applyAlignment="1">
      <alignment horizontal="center" vertical="center" wrapText="1"/>
    </xf>
    <xf numFmtId="3" fontId="16" fillId="0" borderId="1" xfId="0" applyNumberFormat="1" applyFont="1" applyBorder="1" applyAlignment="1">
      <alignment horizontal="center" vertical="center" wrapText="1"/>
    </xf>
    <xf numFmtId="0" fontId="16" fillId="0" borderId="1" xfId="0" applyFont="1" applyBorder="1" applyAlignment="1">
      <alignment vertical="center" wrapText="1"/>
    </xf>
    <xf numFmtId="0" fontId="17" fillId="0" borderId="1" xfId="0" applyFont="1" applyBorder="1" applyAlignment="1">
      <alignment horizontal="center" vertical="center"/>
    </xf>
    <xf numFmtId="0" fontId="17" fillId="0" borderId="1" xfId="0" applyFont="1" applyBorder="1" applyAlignment="1">
      <alignment vertical="center"/>
    </xf>
    <xf numFmtId="0" fontId="17" fillId="0" borderId="0" xfId="0" applyFont="1" applyAlignment="1">
      <alignment vertical="center"/>
    </xf>
    <xf numFmtId="0" fontId="17" fillId="0" borderId="0" xfId="0" applyFont="1" applyAlignment="1">
      <alignment vertical="center" wrapText="1"/>
    </xf>
    <xf numFmtId="3" fontId="17" fillId="0" borderId="1" xfId="0" applyNumberFormat="1" applyFont="1" applyBorder="1" applyAlignment="1">
      <alignment horizontal="center" vertical="center" wrapText="1"/>
    </xf>
    <xf numFmtId="0" fontId="17" fillId="0" borderId="0" xfId="0" applyFont="1" applyAlignment="1">
      <alignment horizontal="center" vertical="center" wrapText="1"/>
    </xf>
    <xf numFmtId="164" fontId="17" fillId="0" borderId="0" xfId="17" applyFont="1" applyFill="1" applyBorder="1" applyAlignment="1">
      <alignment horizontal="center" vertical="center"/>
    </xf>
    <xf numFmtId="0" fontId="17" fillId="0" borderId="1" xfId="0" applyFont="1" applyBorder="1" applyAlignment="1">
      <alignment horizontal="center" vertical="center" wrapText="1"/>
    </xf>
    <xf numFmtId="4" fontId="17" fillId="0" borderId="1" xfId="6" applyNumberFormat="1" applyFont="1" applyBorder="1" applyAlignment="1">
      <alignment horizontal="center" vertical="center" wrapText="1"/>
    </xf>
    <xf numFmtId="164" fontId="17" fillId="0" borderId="1" xfId="17" applyFont="1" applyFill="1" applyBorder="1" applyAlignment="1">
      <alignment horizontal="center" vertical="center" wrapText="1"/>
    </xf>
    <xf numFmtId="0" fontId="17" fillId="0" borderId="1" xfId="0" applyFont="1" applyBorder="1" applyAlignment="1">
      <alignment horizontal="center" vertical="center"/>
    </xf>
    <xf numFmtId="4" fontId="16" fillId="0" borderId="1" xfId="0" applyNumberFormat="1" applyFont="1" applyBorder="1" applyAlignment="1">
      <alignment horizontal="left" vertical="top" wrapText="1"/>
    </xf>
    <xf numFmtId="0" fontId="16" fillId="0" borderId="1" xfId="123" applyFont="1" applyBorder="1" applyAlignment="1">
      <alignment horizontal="center" vertical="center" wrapText="1"/>
    </xf>
    <xf numFmtId="4" fontId="16" fillId="0" borderId="1" xfId="0" applyNumberFormat="1" applyFont="1" applyBorder="1" applyAlignment="1">
      <alignment horizontal="left" vertical="center" wrapText="1"/>
    </xf>
    <xf numFmtId="0" fontId="16" fillId="0" borderId="1" xfId="123" applyFont="1" applyBorder="1" applyAlignment="1">
      <alignment horizontal="left" vertical="top" wrapText="1"/>
    </xf>
    <xf numFmtId="0" fontId="16" fillId="0" borderId="1" xfId="0" applyFont="1" applyBorder="1" applyAlignment="1">
      <alignment horizontal="left" vertical="center" wrapText="1"/>
    </xf>
    <xf numFmtId="0" fontId="16" fillId="0" borderId="1" xfId="0" applyFont="1" applyBorder="1" applyAlignment="1">
      <alignment horizontal="left" vertical="top" wrapText="1"/>
    </xf>
    <xf numFmtId="4" fontId="16" fillId="0" borderId="1" xfId="1" applyNumberFormat="1" applyFont="1" applyBorder="1" applyAlignment="1">
      <alignment horizontal="left" vertical="top" wrapText="1"/>
    </xf>
    <xf numFmtId="0" fontId="16" fillId="0" borderId="1" xfId="2" applyFont="1" applyBorder="1" applyAlignment="1">
      <alignment horizontal="left" vertical="top" wrapText="1"/>
    </xf>
    <xf numFmtId="0" fontId="16" fillId="0" borderId="1" xfId="1" applyFont="1" applyBorder="1" applyAlignment="1">
      <alignment horizontal="center" vertical="center" wrapText="1"/>
    </xf>
  </cellXfs>
  <cellStyles count="124">
    <cellStyle name="Excel Built-in Normal 2" xfId="5" xr:uid="{00000000-0005-0000-0000-000000000000}"/>
    <cellStyle name="Excel Built-in Normal 2 2" xfId="7" xr:uid="{00000000-0005-0000-0000-000001000000}"/>
    <cellStyle name="Normal 2 4 3 2" xfId="9" xr:uid="{00000000-0005-0000-0000-000002000000}"/>
    <cellStyle name="Normal 2 4 3 2 2" xfId="25" xr:uid="{00000000-0005-0000-0000-000003000000}"/>
    <cellStyle name="Normal 2 4 3 2 2 2" xfId="35" xr:uid="{00000000-0005-0000-0000-000004000000}"/>
    <cellStyle name="Normal 2 4 3 2 2 2 2" xfId="36" xr:uid="{00000000-0005-0000-0000-000005000000}"/>
    <cellStyle name="Normal 2 4 3 2 2 2 2 2" xfId="37" xr:uid="{00000000-0005-0000-0000-000006000000}"/>
    <cellStyle name="Normal 2 4 3 2 2 2 2 3" xfId="38" xr:uid="{00000000-0005-0000-0000-000007000000}"/>
    <cellStyle name="Normal 2 4 3 2 2 2 3" xfId="39" xr:uid="{00000000-0005-0000-0000-000008000000}"/>
    <cellStyle name="Normal 2 4 3 2 2 2 4" xfId="40" xr:uid="{00000000-0005-0000-0000-000009000000}"/>
    <cellStyle name="Normal 2 4 3 2 2 3" xfId="41" xr:uid="{00000000-0005-0000-0000-00000A000000}"/>
    <cellStyle name="Normal 2 4 3 2 2 3 2" xfId="42" xr:uid="{00000000-0005-0000-0000-00000B000000}"/>
    <cellStyle name="Normal 2 4 3 2 2 3 3" xfId="43" xr:uid="{00000000-0005-0000-0000-00000C000000}"/>
    <cellStyle name="Normal 2 4 3 2 2 4" xfId="44" xr:uid="{00000000-0005-0000-0000-00000D000000}"/>
    <cellStyle name="Normal 2 4 3 2 2 5" xfId="45" xr:uid="{00000000-0005-0000-0000-00000E000000}"/>
    <cellStyle name="Normal 2 4 3 2 3" xfId="46" xr:uid="{00000000-0005-0000-0000-00000F000000}"/>
    <cellStyle name="Normal 2 4 3 2 3 2" xfId="47" xr:uid="{00000000-0005-0000-0000-000010000000}"/>
    <cellStyle name="Normal 2 4 3 2 3 2 2" xfId="48" xr:uid="{00000000-0005-0000-0000-000011000000}"/>
    <cellStyle name="Normal 2 4 3 2 3 2 3" xfId="49" xr:uid="{00000000-0005-0000-0000-000012000000}"/>
    <cellStyle name="Normal 2 4 3 2 3 3" xfId="50" xr:uid="{00000000-0005-0000-0000-000013000000}"/>
    <cellStyle name="Normal 2 4 3 2 3 4" xfId="51" xr:uid="{00000000-0005-0000-0000-000014000000}"/>
    <cellStyle name="Normal 2 4 3 2 4" xfId="52" xr:uid="{00000000-0005-0000-0000-000015000000}"/>
    <cellStyle name="Normal 2 4 3 2 4 2" xfId="53" xr:uid="{00000000-0005-0000-0000-000016000000}"/>
    <cellStyle name="Normal 2 4 3 2 4 3" xfId="54" xr:uid="{00000000-0005-0000-0000-000017000000}"/>
    <cellStyle name="Normal 2 4 3 2 5" xfId="55" xr:uid="{00000000-0005-0000-0000-000018000000}"/>
    <cellStyle name="Normal 2 4 3 2 6" xfId="56" xr:uid="{00000000-0005-0000-0000-000019000000}"/>
    <cellStyle name="Normal_apteka" xfId="13" xr:uid="{00000000-0005-0000-0000-00001A000000}"/>
    <cellStyle name="Обычный" xfId="0" builtinId="0"/>
    <cellStyle name="Обычный 10" xfId="31" xr:uid="{00000000-0005-0000-0000-00001C000000}"/>
    <cellStyle name="Обычный 11" xfId="2" xr:uid="{00000000-0005-0000-0000-00001D000000}"/>
    <cellStyle name="Обычный 11 3 2" xfId="16" xr:uid="{00000000-0005-0000-0000-00001E000000}"/>
    <cellStyle name="Обычный 12" xfId="120" xr:uid="{00000000-0005-0000-0000-00001F000000}"/>
    <cellStyle name="Обычный 19" xfId="122" xr:uid="{00000000-0005-0000-0000-000020000000}"/>
    <cellStyle name="Обычный 2" xfId="1" xr:uid="{00000000-0005-0000-0000-000021000000}"/>
    <cellStyle name="Обычный 2 14 3 2" xfId="20" xr:uid="{00000000-0005-0000-0000-000022000000}"/>
    <cellStyle name="Обычный 2 14 3 2 2" xfId="26" xr:uid="{00000000-0005-0000-0000-000023000000}"/>
    <cellStyle name="Обычный 2 14 3 2 2 2" xfId="57" xr:uid="{00000000-0005-0000-0000-000024000000}"/>
    <cellStyle name="Обычный 2 14 3 2 2 2 2" xfId="58" xr:uid="{00000000-0005-0000-0000-000025000000}"/>
    <cellStyle name="Обычный 2 14 3 2 2 2 2 2" xfId="59" xr:uid="{00000000-0005-0000-0000-000026000000}"/>
    <cellStyle name="Обычный 2 14 3 2 2 2 2 3" xfId="60" xr:uid="{00000000-0005-0000-0000-000027000000}"/>
    <cellStyle name="Обычный 2 14 3 2 2 2 3" xfId="61" xr:uid="{00000000-0005-0000-0000-000028000000}"/>
    <cellStyle name="Обычный 2 14 3 2 2 2 4" xfId="62" xr:uid="{00000000-0005-0000-0000-000029000000}"/>
    <cellStyle name="Обычный 2 14 3 2 2 3" xfId="63" xr:uid="{00000000-0005-0000-0000-00002A000000}"/>
    <cellStyle name="Обычный 2 14 3 2 2 3 2" xfId="64" xr:uid="{00000000-0005-0000-0000-00002B000000}"/>
    <cellStyle name="Обычный 2 14 3 2 2 3 3" xfId="65" xr:uid="{00000000-0005-0000-0000-00002C000000}"/>
    <cellStyle name="Обычный 2 14 3 2 2 4" xfId="66" xr:uid="{00000000-0005-0000-0000-00002D000000}"/>
    <cellStyle name="Обычный 2 14 3 2 2 5" xfId="67" xr:uid="{00000000-0005-0000-0000-00002E000000}"/>
    <cellStyle name="Обычный 2 14 3 2 3" xfId="68" xr:uid="{00000000-0005-0000-0000-00002F000000}"/>
    <cellStyle name="Обычный 2 14 3 2 3 2" xfId="69" xr:uid="{00000000-0005-0000-0000-000030000000}"/>
    <cellStyle name="Обычный 2 14 3 2 3 2 2" xfId="70" xr:uid="{00000000-0005-0000-0000-000031000000}"/>
    <cellStyle name="Обычный 2 14 3 2 3 2 3" xfId="71" xr:uid="{00000000-0005-0000-0000-000032000000}"/>
    <cellStyle name="Обычный 2 14 3 2 3 3" xfId="72" xr:uid="{00000000-0005-0000-0000-000033000000}"/>
    <cellStyle name="Обычный 2 14 3 2 3 4" xfId="73" xr:uid="{00000000-0005-0000-0000-000034000000}"/>
    <cellStyle name="Обычный 2 14 3 2 4" xfId="74" xr:uid="{00000000-0005-0000-0000-000035000000}"/>
    <cellStyle name="Обычный 2 14 3 2 4 2" xfId="75" xr:uid="{00000000-0005-0000-0000-000036000000}"/>
    <cellStyle name="Обычный 2 14 3 2 4 3" xfId="76" xr:uid="{00000000-0005-0000-0000-000037000000}"/>
    <cellStyle name="Обычный 2 14 3 2 5" xfId="77" xr:uid="{00000000-0005-0000-0000-000038000000}"/>
    <cellStyle name="Обычный 2 14 3 2 6" xfId="78" xr:uid="{00000000-0005-0000-0000-000039000000}"/>
    <cellStyle name="Обычный 2 2" xfId="15" xr:uid="{00000000-0005-0000-0000-00003A000000}"/>
    <cellStyle name="Обычный 2 2 2" xfId="12" xr:uid="{00000000-0005-0000-0000-00003B000000}"/>
    <cellStyle name="Обычный 2 2 2 2" xfId="21" xr:uid="{00000000-0005-0000-0000-00003C000000}"/>
    <cellStyle name="Обычный 2 2 3" xfId="79" xr:uid="{00000000-0005-0000-0000-00003D000000}"/>
    <cellStyle name="Обычный 2 2 7" xfId="27" xr:uid="{00000000-0005-0000-0000-00003E000000}"/>
    <cellStyle name="Обычный 2 3 2" xfId="10" xr:uid="{00000000-0005-0000-0000-00003F000000}"/>
    <cellStyle name="Обычный 2_Свод - заявка 1" xfId="8" xr:uid="{00000000-0005-0000-0000-000040000000}"/>
    <cellStyle name="Обычный 23" xfId="24" xr:uid="{00000000-0005-0000-0000-000041000000}"/>
    <cellStyle name="Обычный 23 2" xfId="80" xr:uid="{00000000-0005-0000-0000-000042000000}"/>
    <cellStyle name="Обычный 23 3" xfId="81" xr:uid="{00000000-0005-0000-0000-000043000000}"/>
    <cellStyle name="Обычный 24" xfId="123" xr:uid="{E686DCD7-4AD3-4B30-9C68-134F6934AD69}"/>
    <cellStyle name="Обычный 3" xfId="3" xr:uid="{00000000-0005-0000-0000-000044000000}"/>
    <cellStyle name="Обычный 4" xfId="4" xr:uid="{00000000-0005-0000-0000-000045000000}"/>
    <cellStyle name="Обычный 5" xfId="14" xr:uid="{00000000-0005-0000-0000-000046000000}"/>
    <cellStyle name="Обычный 6" xfId="29" xr:uid="{00000000-0005-0000-0000-000047000000}"/>
    <cellStyle name="Обычный 6 2" xfId="33" xr:uid="{00000000-0005-0000-0000-000048000000}"/>
    <cellStyle name="Обычный 6 3" xfId="82" xr:uid="{00000000-0005-0000-0000-000049000000}"/>
    <cellStyle name="Обычный 7" xfId="18" xr:uid="{00000000-0005-0000-0000-00004A000000}"/>
    <cellStyle name="Обычный 8" xfId="19" xr:uid="{00000000-0005-0000-0000-00004B000000}"/>
    <cellStyle name="Обычный 8 2" xfId="28" xr:uid="{00000000-0005-0000-0000-00004C000000}"/>
    <cellStyle name="Обычный 8 2 2" xfId="83" xr:uid="{00000000-0005-0000-0000-00004D000000}"/>
    <cellStyle name="Обычный 8 2 2 2" xfId="84" xr:uid="{00000000-0005-0000-0000-00004E000000}"/>
    <cellStyle name="Обычный 8 2 2 2 2" xfId="85" xr:uid="{00000000-0005-0000-0000-00004F000000}"/>
    <cellStyle name="Обычный 8 2 2 2 3" xfId="86" xr:uid="{00000000-0005-0000-0000-000050000000}"/>
    <cellStyle name="Обычный 8 2 2 3" xfId="87" xr:uid="{00000000-0005-0000-0000-000051000000}"/>
    <cellStyle name="Обычный 8 2 2 4" xfId="88" xr:uid="{00000000-0005-0000-0000-000052000000}"/>
    <cellStyle name="Обычный 8 2 3" xfId="89" xr:uid="{00000000-0005-0000-0000-000053000000}"/>
    <cellStyle name="Обычный 8 2 3 2" xfId="90" xr:uid="{00000000-0005-0000-0000-000054000000}"/>
    <cellStyle name="Обычный 8 2 3 3" xfId="91" xr:uid="{00000000-0005-0000-0000-000055000000}"/>
    <cellStyle name="Обычный 8 2 4" xfId="92" xr:uid="{00000000-0005-0000-0000-000056000000}"/>
    <cellStyle name="Обычный 8 2 5" xfId="93" xr:uid="{00000000-0005-0000-0000-000057000000}"/>
    <cellStyle name="Обычный 8 3" xfId="94" xr:uid="{00000000-0005-0000-0000-000058000000}"/>
    <cellStyle name="Обычный 8 3 2" xfId="95" xr:uid="{00000000-0005-0000-0000-000059000000}"/>
    <cellStyle name="Обычный 8 3 2 2" xfId="96" xr:uid="{00000000-0005-0000-0000-00005A000000}"/>
    <cellStyle name="Обычный 8 3 2 3" xfId="97" xr:uid="{00000000-0005-0000-0000-00005B000000}"/>
    <cellStyle name="Обычный 8 3 3" xfId="98" xr:uid="{00000000-0005-0000-0000-00005C000000}"/>
    <cellStyle name="Обычный 8 3 4" xfId="99" xr:uid="{00000000-0005-0000-0000-00005D000000}"/>
    <cellStyle name="Обычный 8 4" xfId="100" xr:uid="{00000000-0005-0000-0000-00005E000000}"/>
    <cellStyle name="Обычный 8 4 2" xfId="101" xr:uid="{00000000-0005-0000-0000-00005F000000}"/>
    <cellStyle name="Обычный 8 4 3" xfId="102" xr:uid="{00000000-0005-0000-0000-000060000000}"/>
    <cellStyle name="Обычный 8 5" xfId="103" xr:uid="{00000000-0005-0000-0000-000061000000}"/>
    <cellStyle name="Обычный 8 6" xfId="104" xr:uid="{00000000-0005-0000-0000-000062000000}"/>
    <cellStyle name="Обычный 9" xfId="30" xr:uid="{00000000-0005-0000-0000-000063000000}"/>
    <cellStyle name="Обычный_Лист1" xfId="6" xr:uid="{00000000-0005-0000-0000-000064000000}"/>
    <cellStyle name="Стиль 1" xfId="11" xr:uid="{00000000-0005-0000-0000-000065000000}"/>
    <cellStyle name="Финансовый" xfId="17" builtinId="3"/>
    <cellStyle name="Финансовый 13 2 2 2 2 2" xfId="23" xr:uid="{00000000-0005-0000-0000-000067000000}"/>
    <cellStyle name="Финансовый 13 2 2 2 2 2 2" xfId="105" xr:uid="{00000000-0005-0000-0000-000068000000}"/>
    <cellStyle name="Финансовый 13 2 2 2 2 2 2 2" xfId="106" xr:uid="{00000000-0005-0000-0000-000069000000}"/>
    <cellStyle name="Финансовый 13 2 2 2 2 2 2 2 2" xfId="107" xr:uid="{00000000-0005-0000-0000-00006A000000}"/>
    <cellStyle name="Финансовый 13 2 2 2 2 2 2 2 3" xfId="108" xr:uid="{00000000-0005-0000-0000-00006B000000}"/>
    <cellStyle name="Финансовый 13 2 2 2 2 2 2 3" xfId="109" xr:uid="{00000000-0005-0000-0000-00006C000000}"/>
    <cellStyle name="Финансовый 13 2 2 2 2 2 2 4" xfId="110" xr:uid="{00000000-0005-0000-0000-00006D000000}"/>
    <cellStyle name="Финансовый 13 2 2 2 2 2 3" xfId="111" xr:uid="{00000000-0005-0000-0000-00006E000000}"/>
    <cellStyle name="Финансовый 13 2 2 2 2 2 3 2" xfId="112" xr:uid="{00000000-0005-0000-0000-00006F000000}"/>
    <cellStyle name="Финансовый 13 2 2 2 2 2 3 3" xfId="113" xr:uid="{00000000-0005-0000-0000-000070000000}"/>
    <cellStyle name="Финансовый 13 2 2 2 2 2 4" xfId="114" xr:uid="{00000000-0005-0000-0000-000071000000}"/>
    <cellStyle name="Финансовый 13 2 2 2 2 2 4 2" xfId="115" xr:uid="{00000000-0005-0000-0000-000072000000}"/>
    <cellStyle name="Финансовый 13 2 2 2 2 2 4 3" xfId="116" xr:uid="{00000000-0005-0000-0000-000073000000}"/>
    <cellStyle name="Финансовый 13 2 2 2 2 2 5" xfId="117" xr:uid="{00000000-0005-0000-0000-000074000000}"/>
    <cellStyle name="Финансовый 13 2 2 2 2 2 6" xfId="118" xr:uid="{00000000-0005-0000-0000-000075000000}"/>
    <cellStyle name="Финансовый 2" xfId="22" xr:uid="{00000000-0005-0000-0000-000076000000}"/>
    <cellStyle name="Финансовый 3" xfId="32" xr:uid="{00000000-0005-0000-0000-000077000000}"/>
    <cellStyle name="Финансовый 3 2" xfId="34" xr:uid="{00000000-0005-0000-0000-000078000000}"/>
    <cellStyle name="Финансовый 3 3" xfId="119" xr:uid="{00000000-0005-0000-0000-000079000000}"/>
    <cellStyle name="Финансовый 4" xfId="121" xr:uid="{00000000-0005-0000-0000-00007A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66CC"/>
      <color rgb="FF00CC99"/>
      <color rgb="FFC0504D"/>
      <color rgb="FF63D3B6"/>
      <color rgb="FFFF3399"/>
      <color rgb="FFCCFF99"/>
      <color rgb="FFFFC000"/>
      <color rgb="FFB7E9BD"/>
      <color rgb="FF99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202405</xdr:colOff>
      <xdr:row>193</xdr:row>
      <xdr:rowOff>0</xdr:rowOff>
    </xdr:from>
    <xdr:ext cx="254793" cy="178594"/>
    <xdr:sp macro="" textlink="">
      <xdr:nvSpPr>
        <xdr:cNvPr id="2" name="TextBox 1">
          <a:extLst>
            <a:ext uri="{FF2B5EF4-FFF2-40B4-BE49-F238E27FC236}">
              <a16:creationId xmlns:a16="http://schemas.microsoft.com/office/drawing/2014/main" id="{31133147-6B5A-4770-9F55-52AC79F7B7BF}"/>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3" name="TextBox 2">
          <a:extLst>
            <a:ext uri="{FF2B5EF4-FFF2-40B4-BE49-F238E27FC236}">
              <a16:creationId xmlns:a16="http://schemas.microsoft.com/office/drawing/2014/main" id="{B0A09327-1AE9-4E0C-86AA-30470E716F1A}"/>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4" name="TextBox 3">
          <a:extLst>
            <a:ext uri="{FF2B5EF4-FFF2-40B4-BE49-F238E27FC236}">
              <a16:creationId xmlns:a16="http://schemas.microsoft.com/office/drawing/2014/main" id="{E25CE1F7-543A-4CA0-8702-DC2EBEDF876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5" name="TextBox 4">
          <a:extLst>
            <a:ext uri="{FF2B5EF4-FFF2-40B4-BE49-F238E27FC236}">
              <a16:creationId xmlns:a16="http://schemas.microsoft.com/office/drawing/2014/main" id="{C23BFF8E-6E05-48BF-8690-C1322888580A}"/>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6" name="TextBox 5">
          <a:extLst>
            <a:ext uri="{FF2B5EF4-FFF2-40B4-BE49-F238E27FC236}">
              <a16:creationId xmlns:a16="http://schemas.microsoft.com/office/drawing/2014/main" id="{92A981DE-EAEE-4DBC-B488-2C8546482A2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7" name="TextBox 6">
          <a:extLst>
            <a:ext uri="{FF2B5EF4-FFF2-40B4-BE49-F238E27FC236}">
              <a16:creationId xmlns:a16="http://schemas.microsoft.com/office/drawing/2014/main" id="{8A9860F7-FF8F-4E0F-9FE7-680B0942D16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193</xdr:row>
      <xdr:rowOff>0</xdr:rowOff>
    </xdr:from>
    <xdr:ext cx="117929" cy="45719"/>
    <xdr:sp macro="" textlink="">
      <xdr:nvSpPr>
        <xdr:cNvPr id="8" name="TextBox 7">
          <a:extLst>
            <a:ext uri="{FF2B5EF4-FFF2-40B4-BE49-F238E27FC236}">
              <a16:creationId xmlns:a16="http://schemas.microsoft.com/office/drawing/2014/main" id="{36E32293-A7D4-4D1D-A20E-BFD185522B78}"/>
            </a:ext>
          </a:extLst>
        </xdr:cNvPr>
        <xdr:cNvSpPr txBox="1"/>
      </xdr:nvSpPr>
      <xdr:spPr>
        <a:xfrm flipH="1" flipV="1">
          <a:off x="5964009" y="588454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9" name="TextBox 8">
          <a:extLst>
            <a:ext uri="{FF2B5EF4-FFF2-40B4-BE49-F238E27FC236}">
              <a16:creationId xmlns:a16="http://schemas.microsoft.com/office/drawing/2014/main" id="{A03E7737-DA69-4EA4-B46E-2E698532EC0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0" name="TextBox 9">
          <a:extLst>
            <a:ext uri="{FF2B5EF4-FFF2-40B4-BE49-F238E27FC236}">
              <a16:creationId xmlns:a16="http://schemas.microsoft.com/office/drawing/2014/main" id="{6247E951-7C82-411E-960D-CCC1130D42F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1" name="TextBox 10">
          <a:extLst>
            <a:ext uri="{FF2B5EF4-FFF2-40B4-BE49-F238E27FC236}">
              <a16:creationId xmlns:a16="http://schemas.microsoft.com/office/drawing/2014/main" id="{B2FEA043-9833-4241-A022-E6A66017CCF2}"/>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2" name="TextBox 11">
          <a:extLst>
            <a:ext uri="{FF2B5EF4-FFF2-40B4-BE49-F238E27FC236}">
              <a16:creationId xmlns:a16="http://schemas.microsoft.com/office/drawing/2014/main" id="{B9EE0EFB-87BC-4E94-B765-9A401361BE49}"/>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3" name="TextBox 12">
          <a:extLst>
            <a:ext uri="{FF2B5EF4-FFF2-40B4-BE49-F238E27FC236}">
              <a16:creationId xmlns:a16="http://schemas.microsoft.com/office/drawing/2014/main" id="{1AE4D36C-647F-4816-8690-23C863D93CB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4" name="TextBox 13">
          <a:extLst>
            <a:ext uri="{FF2B5EF4-FFF2-40B4-BE49-F238E27FC236}">
              <a16:creationId xmlns:a16="http://schemas.microsoft.com/office/drawing/2014/main" id="{3854B233-22C3-43D7-BFD3-BD393A47D0E5}"/>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15" name="TextBox 14">
          <a:extLst>
            <a:ext uri="{FF2B5EF4-FFF2-40B4-BE49-F238E27FC236}">
              <a16:creationId xmlns:a16="http://schemas.microsoft.com/office/drawing/2014/main" id="{BD077534-47A5-4919-87AE-A1DB121F391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16" name="TextBox 15">
          <a:extLst>
            <a:ext uri="{FF2B5EF4-FFF2-40B4-BE49-F238E27FC236}">
              <a16:creationId xmlns:a16="http://schemas.microsoft.com/office/drawing/2014/main" id="{BF39E7FF-77EA-4600-A64C-1BE4CA97572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17" name="TextBox 16">
          <a:extLst>
            <a:ext uri="{FF2B5EF4-FFF2-40B4-BE49-F238E27FC236}">
              <a16:creationId xmlns:a16="http://schemas.microsoft.com/office/drawing/2014/main" id="{3E851676-80E3-4692-BDFD-B74FAE19D41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18" name="TextBox 17">
          <a:extLst>
            <a:ext uri="{FF2B5EF4-FFF2-40B4-BE49-F238E27FC236}">
              <a16:creationId xmlns:a16="http://schemas.microsoft.com/office/drawing/2014/main" id="{01868353-309C-4AEE-9678-FF49A17C1F2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19" name="TextBox 18">
          <a:extLst>
            <a:ext uri="{FF2B5EF4-FFF2-40B4-BE49-F238E27FC236}">
              <a16:creationId xmlns:a16="http://schemas.microsoft.com/office/drawing/2014/main" id="{B1F4355C-C0EF-40E2-8067-7822E7937E4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20" name="TextBox 19">
          <a:extLst>
            <a:ext uri="{FF2B5EF4-FFF2-40B4-BE49-F238E27FC236}">
              <a16:creationId xmlns:a16="http://schemas.microsoft.com/office/drawing/2014/main" id="{7CDBA0F3-CAE2-4853-8B76-5DB81CC99E1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21" name="TextBox 20">
          <a:extLst>
            <a:ext uri="{FF2B5EF4-FFF2-40B4-BE49-F238E27FC236}">
              <a16:creationId xmlns:a16="http://schemas.microsoft.com/office/drawing/2014/main" id="{E7DDC35E-11AC-432D-A187-74E0E60CE43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22" name="TextBox 21">
          <a:extLst>
            <a:ext uri="{FF2B5EF4-FFF2-40B4-BE49-F238E27FC236}">
              <a16:creationId xmlns:a16="http://schemas.microsoft.com/office/drawing/2014/main" id="{D171027E-1BDD-4405-92FD-D33C7C0F0F9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23" name="TextBox 22">
          <a:extLst>
            <a:ext uri="{FF2B5EF4-FFF2-40B4-BE49-F238E27FC236}">
              <a16:creationId xmlns:a16="http://schemas.microsoft.com/office/drawing/2014/main" id="{C04E041E-59E2-4D4E-9967-22F850AD686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24" name="TextBox 23">
          <a:extLst>
            <a:ext uri="{FF2B5EF4-FFF2-40B4-BE49-F238E27FC236}">
              <a16:creationId xmlns:a16="http://schemas.microsoft.com/office/drawing/2014/main" id="{848EB0AF-AEB1-421F-8064-FA3C1AFCE32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25" name="TextBox 24">
          <a:extLst>
            <a:ext uri="{FF2B5EF4-FFF2-40B4-BE49-F238E27FC236}">
              <a16:creationId xmlns:a16="http://schemas.microsoft.com/office/drawing/2014/main" id="{E27D593A-648C-4217-9909-2EC672DF802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26" name="TextBox 25">
          <a:extLst>
            <a:ext uri="{FF2B5EF4-FFF2-40B4-BE49-F238E27FC236}">
              <a16:creationId xmlns:a16="http://schemas.microsoft.com/office/drawing/2014/main" id="{5D314A85-0CCC-48A8-8EF8-8F7C3A7B3B4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27" name="TextBox 26">
          <a:extLst>
            <a:ext uri="{FF2B5EF4-FFF2-40B4-BE49-F238E27FC236}">
              <a16:creationId xmlns:a16="http://schemas.microsoft.com/office/drawing/2014/main" id="{887C24B8-7BFC-4476-867F-E0FA6D8E2F9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28" name="TextBox 27">
          <a:extLst>
            <a:ext uri="{FF2B5EF4-FFF2-40B4-BE49-F238E27FC236}">
              <a16:creationId xmlns:a16="http://schemas.microsoft.com/office/drawing/2014/main" id="{2109975F-7BF7-48AE-8B4B-97D106AED5B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29" name="TextBox 28">
          <a:extLst>
            <a:ext uri="{FF2B5EF4-FFF2-40B4-BE49-F238E27FC236}">
              <a16:creationId xmlns:a16="http://schemas.microsoft.com/office/drawing/2014/main" id="{6F60E6B4-4300-4060-8A1A-37F413474454}"/>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30" name="TextBox 29">
          <a:extLst>
            <a:ext uri="{FF2B5EF4-FFF2-40B4-BE49-F238E27FC236}">
              <a16:creationId xmlns:a16="http://schemas.microsoft.com/office/drawing/2014/main" id="{991A03FB-0DAC-48C8-AC13-8845AC6F1FF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31" name="TextBox 30">
          <a:extLst>
            <a:ext uri="{FF2B5EF4-FFF2-40B4-BE49-F238E27FC236}">
              <a16:creationId xmlns:a16="http://schemas.microsoft.com/office/drawing/2014/main" id="{E828D935-5575-4A64-A55D-EDCDED0F7A1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32" name="TextBox 31">
          <a:extLst>
            <a:ext uri="{FF2B5EF4-FFF2-40B4-BE49-F238E27FC236}">
              <a16:creationId xmlns:a16="http://schemas.microsoft.com/office/drawing/2014/main" id="{4ADA20B7-3FCF-4744-B316-39F70948F17F}"/>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33" name="TextBox 32">
          <a:extLst>
            <a:ext uri="{FF2B5EF4-FFF2-40B4-BE49-F238E27FC236}">
              <a16:creationId xmlns:a16="http://schemas.microsoft.com/office/drawing/2014/main" id="{B98335A4-C3E5-4653-9C0B-66B9D14A923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34" name="TextBox 33">
          <a:extLst>
            <a:ext uri="{FF2B5EF4-FFF2-40B4-BE49-F238E27FC236}">
              <a16:creationId xmlns:a16="http://schemas.microsoft.com/office/drawing/2014/main" id="{F13AAFC4-1ABB-4059-ACEC-0248BBF141D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35" name="TextBox 34">
          <a:extLst>
            <a:ext uri="{FF2B5EF4-FFF2-40B4-BE49-F238E27FC236}">
              <a16:creationId xmlns:a16="http://schemas.microsoft.com/office/drawing/2014/main" id="{2E3DCC98-C269-4078-893C-78A465A0E90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36" name="TextBox 35">
          <a:extLst>
            <a:ext uri="{FF2B5EF4-FFF2-40B4-BE49-F238E27FC236}">
              <a16:creationId xmlns:a16="http://schemas.microsoft.com/office/drawing/2014/main" id="{901A042A-8640-4D2E-A42B-785FB06BE6E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37" name="TextBox 36">
          <a:extLst>
            <a:ext uri="{FF2B5EF4-FFF2-40B4-BE49-F238E27FC236}">
              <a16:creationId xmlns:a16="http://schemas.microsoft.com/office/drawing/2014/main" id="{00D59800-79E0-4229-887B-BE1973D8E5C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38" name="TextBox 37">
          <a:extLst>
            <a:ext uri="{FF2B5EF4-FFF2-40B4-BE49-F238E27FC236}">
              <a16:creationId xmlns:a16="http://schemas.microsoft.com/office/drawing/2014/main" id="{D2B245CA-6003-4EDA-A269-5A04A4BE67E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39" name="TextBox 38">
          <a:extLst>
            <a:ext uri="{FF2B5EF4-FFF2-40B4-BE49-F238E27FC236}">
              <a16:creationId xmlns:a16="http://schemas.microsoft.com/office/drawing/2014/main" id="{5C2C76AE-2EB5-47A6-8F24-B2AA7385B25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40" name="TextBox 39">
          <a:extLst>
            <a:ext uri="{FF2B5EF4-FFF2-40B4-BE49-F238E27FC236}">
              <a16:creationId xmlns:a16="http://schemas.microsoft.com/office/drawing/2014/main" id="{9E54E9A9-375E-4A41-A506-593802BD9B29}"/>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41" name="TextBox 40">
          <a:extLst>
            <a:ext uri="{FF2B5EF4-FFF2-40B4-BE49-F238E27FC236}">
              <a16:creationId xmlns:a16="http://schemas.microsoft.com/office/drawing/2014/main" id="{6A54690A-18EC-43A9-A76D-224C21EC494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42" name="TextBox 41">
          <a:extLst>
            <a:ext uri="{FF2B5EF4-FFF2-40B4-BE49-F238E27FC236}">
              <a16:creationId xmlns:a16="http://schemas.microsoft.com/office/drawing/2014/main" id="{0DA75778-3ADC-410B-92A2-9B144414FA99}"/>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43" name="TextBox 42">
          <a:extLst>
            <a:ext uri="{FF2B5EF4-FFF2-40B4-BE49-F238E27FC236}">
              <a16:creationId xmlns:a16="http://schemas.microsoft.com/office/drawing/2014/main" id="{407B1489-252F-41C8-9862-0478AC34701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44" name="TextBox 43">
          <a:extLst>
            <a:ext uri="{FF2B5EF4-FFF2-40B4-BE49-F238E27FC236}">
              <a16:creationId xmlns:a16="http://schemas.microsoft.com/office/drawing/2014/main" id="{7A1695A0-B063-4713-85C9-C1A5F4245EC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45" name="TextBox 44">
          <a:extLst>
            <a:ext uri="{FF2B5EF4-FFF2-40B4-BE49-F238E27FC236}">
              <a16:creationId xmlns:a16="http://schemas.microsoft.com/office/drawing/2014/main" id="{30AE9469-6DC1-46C4-939F-A81A211F759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46" name="TextBox 45">
          <a:extLst>
            <a:ext uri="{FF2B5EF4-FFF2-40B4-BE49-F238E27FC236}">
              <a16:creationId xmlns:a16="http://schemas.microsoft.com/office/drawing/2014/main" id="{EA7E4118-64D8-4C44-900F-9074C01ED93B}"/>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47" name="TextBox 46">
          <a:extLst>
            <a:ext uri="{FF2B5EF4-FFF2-40B4-BE49-F238E27FC236}">
              <a16:creationId xmlns:a16="http://schemas.microsoft.com/office/drawing/2014/main" id="{7C0949A1-715C-4B39-97AB-113737A96B5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48" name="TextBox 47">
          <a:extLst>
            <a:ext uri="{FF2B5EF4-FFF2-40B4-BE49-F238E27FC236}">
              <a16:creationId xmlns:a16="http://schemas.microsoft.com/office/drawing/2014/main" id="{9DDA6ED7-B7E8-4AD5-9797-4B1A3C05BC6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49" name="TextBox 48">
          <a:extLst>
            <a:ext uri="{FF2B5EF4-FFF2-40B4-BE49-F238E27FC236}">
              <a16:creationId xmlns:a16="http://schemas.microsoft.com/office/drawing/2014/main" id="{869CF4FE-951C-45B2-ADB7-954B671997FB}"/>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50" name="TextBox 49">
          <a:extLst>
            <a:ext uri="{FF2B5EF4-FFF2-40B4-BE49-F238E27FC236}">
              <a16:creationId xmlns:a16="http://schemas.microsoft.com/office/drawing/2014/main" id="{EE4FCC30-3F1F-4778-80A9-42807B38FF9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51" name="TextBox 50">
          <a:extLst>
            <a:ext uri="{FF2B5EF4-FFF2-40B4-BE49-F238E27FC236}">
              <a16:creationId xmlns:a16="http://schemas.microsoft.com/office/drawing/2014/main" id="{03D57DCE-1F52-45A0-AB30-5ADAD7C6FF3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52" name="TextBox 51">
          <a:extLst>
            <a:ext uri="{FF2B5EF4-FFF2-40B4-BE49-F238E27FC236}">
              <a16:creationId xmlns:a16="http://schemas.microsoft.com/office/drawing/2014/main" id="{40C8F0E2-455F-406C-B377-2069D3A10E1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53" name="TextBox 52">
          <a:extLst>
            <a:ext uri="{FF2B5EF4-FFF2-40B4-BE49-F238E27FC236}">
              <a16:creationId xmlns:a16="http://schemas.microsoft.com/office/drawing/2014/main" id="{B7434349-3026-44DC-989F-BC48DFAFB21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54" name="TextBox 53">
          <a:extLst>
            <a:ext uri="{FF2B5EF4-FFF2-40B4-BE49-F238E27FC236}">
              <a16:creationId xmlns:a16="http://schemas.microsoft.com/office/drawing/2014/main" id="{9D77AD27-BEB2-494E-8861-B79C029C0DC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55" name="TextBox 54">
          <a:extLst>
            <a:ext uri="{FF2B5EF4-FFF2-40B4-BE49-F238E27FC236}">
              <a16:creationId xmlns:a16="http://schemas.microsoft.com/office/drawing/2014/main" id="{0DAAA870-91C3-4DBA-BC7C-6F67F1486E34}"/>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56" name="TextBox 55">
          <a:extLst>
            <a:ext uri="{FF2B5EF4-FFF2-40B4-BE49-F238E27FC236}">
              <a16:creationId xmlns:a16="http://schemas.microsoft.com/office/drawing/2014/main" id="{D5975737-A306-4B24-A2AE-E410B85C608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57" name="TextBox 56">
          <a:extLst>
            <a:ext uri="{FF2B5EF4-FFF2-40B4-BE49-F238E27FC236}">
              <a16:creationId xmlns:a16="http://schemas.microsoft.com/office/drawing/2014/main" id="{60458C46-FAD0-43B7-A617-DE9F2D11EDA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58" name="TextBox 57">
          <a:extLst>
            <a:ext uri="{FF2B5EF4-FFF2-40B4-BE49-F238E27FC236}">
              <a16:creationId xmlns:a16="http://schemas.microsoft.com/office/drawing/2014/main" id="{3E3D42EE-7474-44DF-B1A6-EAF18EDE8D5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59" name="TextBox 58">
          <a:extLst>
            <a:ext uri="{FF2B5EF4-FFF2-40B4-BE49-F238E27FC236}">
              <a16:creationId xmlns:a16="http://schemas.microsoft.com/office/drawing/2014/main" id="{CF32865D-7004-4F57-9EB8-E34FC5CCA7C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60" name="TextBox 59">
          <a:extLst>
            <a:ext uri="{FF2B5EF4-FFF2-40B4-BE49-F238E27FC236}">
              <a16:creationId xmlns:a16="http://schemas.microsoft.com/office/drawing/2014/main" id="{336CFC46-88AC-450B-B19C-B3E4D7D0FBC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61" name="TextBox 60">
          <a:extLst>
            <a:ext uri="{FF2B5EF4-FFF2-40B4-BE49-F238E27FC236}">
              <a16:creationId xmlns:a16="http://schemas.microsoft.com/office/drawing/2014/main" id="{42AB1CB2-5351-4A88-AFD9-7BA430C3DC8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62" name="TextBox 61">
          <a:extLst>
            <a:ext uri="{FF2B5EF4-FFF2-40B4-BE49-F238E27FC236}">
              <a16:creationId xmlns:a16="http://schemas.microsoft.com/office/drawing/2014/main" id="{AC78D071-6282-48C5-B232-CAAD471D8E9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63" name="TextBox 62">
          <a:extLst>
            <a:ext uri="{FF2B5EF4-FFF2-40B4-BE49-F238E27FC236}">
              <a16:creationId xmlns:a16="http://schemas.microsoft.com/office/drawing/2014/main" id="{92CFCE97-47AE-439D-902D-AEED2CF8E0C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64" name="TextBox 63">
          <a:extLst>
            <a:ext uri="{FF2B5EF4-FFF2-40B4-BE49-F238E27FC236}">
              <a16:creationId xmlns:a16="http://schemas.microsoft.com/office/drawing/2014/main" id="{E11250B1-EAC6-4D19-B65A-3A540A4B681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65" name="TextBox 64">
          <a:extLst>
            <a:ext uri="{FF2B5EF4-FFF2-40B4-BE49-F238E27FC236}">
              <a16:creationId xmlns:a16="http://schemas.microsoft.com/office/drawing/2014/main" id="{79A67347-5BF5-4B9B-87EE-DDE19B746BA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66" name="TextBox 65">
          <a:extLst>
            <a:ext uri="{FF2B5EF4-FFF2-40B4-BE49-F238E27FC236}">
              <a16:creationId xmlns:a16="http://schemas.microsoft.com/office/drawing/2014/main" id="{86B17194-AB43-4EFC-9A98-C89FFBFA9E0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67" name="TextBox 66">
          <a:extLst>
            <a:ext uri="{FF2B5EF4-FFF2-40B4-BE49-F238E27FC236}">
              <a16:creationId xmlns:a16="http://schemas.microsoft.com/office/drawing/2014/main" id="{7BE6AC27-60E0-43A5-9CFC-55239E09EB7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68" name="TextBox 67">
          <a:extLst>
            <a:ext uri="{FF2B5EF4-FFF2-40B4-BE49-F238E27FC236}">
              <a16:creationId xmlns:a16="http://schemas.microsoft.com/office/drawing/2014/main" id="{C3C1BCEF-BADA-483A-8F7D-74FE0F8196E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69" name="TextBox 68">
          <a:extLst>
            <a:ext uri="{FF2B5EF4-FFF2-40B4-BE49-F238E27FC236}">
              <a16:creationId xmlns:a16="http://schemas.microsoft.com/office/drawing/2014/main" id="{1C6D3D3F-B555-4309-B33E-6792A8A6AA1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70" name="TextBox 69">
          <a:extLst>
            <a:ext uri="{FF2B5EF4-FFF2-40B4-BE49-F238E27FC236}">
              <a16:creationId xmlns:a16="http://schemas.microsoft.com/office/drawing/2014/main" id="{49B48539-36D2-4625-B587-AFA3D09E2CD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71" name="TextBox 70">
          <a:extLst>
            <a:ext uri="{FF2B5EF4-FFF2-40B4-BE49-F238E27FC236}">
              <a16:creationId xmlns:a16="http://schemas.microsoft.com/office/drawing/2014/main" id="{303CE9C0-616F-41FC-8CF2-32B73D4196B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72" name="TextBox 71">
          <a:extLst>
            <a:ext uri="{FF2B5EF4-FFF2-40B4-BE49-F238E27FC236}">
              <a16:creationId xmlns:a16="http://schemas.microsoft.com/office/drawing/2014/main" id="{9F5EFE1C-7C4E-4534-99CD-D16183CEF6D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73" name="TextBox 72">
          <a:extLst>
            <a:ext uri="{FF2B5EF4-FFF2-40B4-BE49-F238E27FC236}">
              <a16:creationId xmlns:a16="http://schemas.microsoft.com/office/drawing/2014/main" id="{D5F92857-0580-4925-8434-6BCC5ACC9E5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74" name="TextBox 73">
          <a:extLst>
            <a:ext uri="{FF2B5EF4-FFF2-40B4-BE49-F238E27FC236}">
              <a16:creationId xmlns:a16="http://schemas.microsoft.com/office/drawing/2014/main" id="{554FC4DF-E351-478B-8979-FBFF62E70D0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75" name="TextBox 74">
          <a:extLst>
            <a:ext uri="{FF2B5EF4-FFF2-40B4-BE49-F238E27FC236}">
              <a16:creationId xmlns:a16="http://schemas.microsoft.com/office/drawing/2014/main" id="{AF54136C-7408-4415-A56C-097EF5F8CC9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76" name="TextBox 75">
          <a:extLst>
            <a:ext uri="{FF2B5EF4-FFF2-40B4-BE49-F238E27FC236}">
              <a16:creationId xmlns:a16="http://schemas.microsoft.com/office/drawing/2014/main" id="{9ED0D8BB-4567-489F-B0EF-815FEC447BA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77" name="TextBox 76">
          <a:extLst>
            <a:ext uri="{FF2B5EF4-FFF2-40B4-BE49-F238E27FC236}">
              <a16:creationId xmlns:a16="http://schemas.microsoft.com/office/drawing/2014/main" id="{CECB093D-2357-40D8-B4C0-A9BD6A304AE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78" name="TextBox 77">
          <a:extLst>
            <a:ext uri="{FF2B5EF4-FFF2-40B4-BE49-F238E27FC236}">
              <a16:creationId xmlns:a16="http://schemas.microsoft.com/office/drawing/2014/main" id="{76D8EC66-0588-4813-BFEC-107D6C3D6C4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79" name="TextBox 78">
          <a:extLst>
            <a:ext uri="{FF2B5EF4-FFF2-40B4-BE49-F238E27FC236}">
              <a16:creationId xmlns:a16="http://schemas.microsoft.com/office/drawing/2014/main" id="{FD4D0F72-9AD0-483C-8BF3-4A24D2BC225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80" name="TextBox 79">
          <a:extLst>
            <a:ext uri="{FF2B5EF4-FFF2-40B4-BE49-F238E27FC236}">
              <a16:creationId xmlns:a16="http://schemas.microsoft.com/office/drawing/2014/main" id="{08A8DD2E-14FB-4227-8F87-9C95920EC0D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81" name="TextBox 80">
          <a:extLst>
            <a:ext uri="{FF2B5EF4-FFF2-40B4-BE49-F238E27FC236}">
              <a16:creationId xmlns:a16="http://schemas.microsoft.com/office/drawing/2014/main" id="{B2E3FE31-7BFD-4DF0-903C-C307F63DC60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82" name="TextBox 81">
          <a:extLst>
            <a:ext uri="{FF2B5EF4-FFF2-40B4-BE49-F238E27FC236}">
              <a16:creationId xmlns:a16="http://schemas.microsoft.com/office/drawing/2014/main" id="{8FCAA3A1-C7E0-4F9A-910B-D1B9A46D743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83" name="TextBox 82">
          <a:extLst>
            <a:ext uri="{FF2B5EF4-FFF2-40B4-BE49-F238E27FC236}">
              <a16:creationId xmlns:a16="http://schemas.microsoft.com/office/drawing/2014/main" id="{C54E55FE-76B8-4D0E-9706-51496DC8837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84" name="TextBox 83">
          <a:extLst>
            <a:ext uri="{FF2B5EF4-FFF2-40B4-BE49-F238E27FC236}">
              <a16:creationId xmlns:a16="http://schemas.microsoft.com/office/drawing/2014/main" id="{66DE18E6-5D3E-48D4-8E1D-E1D1E212AB0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85" name="TextBox 84">
          <a:extLst>
            <a:ext uri="{FF2B5EF4-FFF2-40B4-BE49-F238E27FC236}">
              <a16:creationId xmlns:a16="http://schemas.microsoft.com/office/drawing/2014/main" id="{66DE94BB-E827-4862-8A4B-5685DC3B420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86" name="TextBox 85">
          <a:extLst>
            <a:ext uri="{FF2B5EF4-FFF2-40B4-BE49-F238E27FC236}">
              <a16:creationId xmlns:a16="http://schemas.microsoft.com/office/drawing/2014/main" id="{E266263D-BB3E-42F3-8DDB-5DB7CDD810A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87" name="TextBox 86">
          <a:extLst>
            <a:ext uri="{FF2B5EF4-FFF2-40B4-BE49-F238E27FC236}">
              <a16:creationId xmlns:a16="http://schemas.microsoft.com/office/drawing/2014/main" id="{75C179B2-ECFE-440D-BD81-117B0D1A829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193</xdr:row>
      <xdr:rowOff>0</xdr:rowOff>
    </xdr:from>
    <xdr:ext cx="254793" cy="178594"/>
    <xdr:sp macro="" textlink="">
      <xdr:nvSpPr>
        <xdr:cNvPr id="88" name="TextBox 87">
          <a:extLst>
            <a:ext uri="{FF2B5EF4-FFF2-40B4-BE49-F238E27FC236}">
              <a16:creationId xmlns:a16="http://schemas.microsoft.com/office/drawing/2014/main" id="{56935E47-C394-466E-9569-3B877C5BAC64}"/>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9" name="TextBox 88">
          <a:extLst>
            <a:ext uri="{FF2B5EF4-FFF2-40B4-BE49-F238E27FC236}">
              <a16:creationId xmlns:a16="http://schemas.microsoft.com/office/drawing/2014/main" id="{1027D2A8-3D98-4FFD-A55A-BB7DB989AB0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0" name="TextBox 89">
          <a:extLst>
            <a:ext uri="{FF2B5EF4-FFF2-40B4-BE49-F238E27FC236}">
              <a16:creationId xmlns:a16="http://schemas.microsoft.com/office/drawing/2014/main" id="{C1437F1C-90F7-46B8-9006-EDBC8F228B7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1" name="TextBox 90">
          <a:extLst>
            <a:ext uri="{FF2B5EF4-FFF2-40B4-BE49-F238E27FC236}">
              <a16:creationId xmlns:a16="http://schemas.microsoft.com/office/drawing/2014/main" id="{C899BCA4-0EB8-4DA0-992D-9AE4CDA19C5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 name="TextBox 91">
          <a:extLst>
            <a:ext uri="{FF2B5EF4-FFF2-40B4-BE49-F238E27FC236}">
              <a16:creationId xmlns:a16="http://schemas.microsoft.com/office/drawing/2014/main" id="{E8747677-2891-43A0-8292-34E9BAAF2B2C}"/>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3" name="TextBox 92">
          <a:extLst>
            <a:ext uri="{FF2B5EF4-FFF2-40B4-BE49-F238E27FC236}">
              <a16:creationId xmlns:a16="http://schemas.microsoft.com/office/drawing/2014/main" id="{193CC2EE-6B9C-49AA-A016-5469239B620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 name="TextBox 93">
          <a:extLst>
            <a:ext uri="{FF2B5EF4-FFF2-40B4-BE49-F238E27FC236}">
              <a16:creationId xmlns:a16="http://schemas.microsoft.com/office/drawing/2014/main" id="{5140B0C5-365E-4FF2-81FA-12489F5563C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5" name="TextBox 94">
          <a:extLst>
            <a:ext uri="{FF2B5EF4-FFF2-40B4-BE49-F238E27FC236}">
              <a16:creationId xmlns:a16="http://schemas.microsoft.com/office/drawing/2014/main" id="{26A6D2D6-38E6-4ED7-8477-54F0D78088A8}"/>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6" name="TextBox 95">
          <a:extLst>
            <a:ext uri="{FF2B5EF4-FFF2-40B4-BE49-F238E27FC236}">
              <a16:creationId xmlns:a16="http://schemas.microsoft.com/office/drawing/2014/main" id="{AC6B532B-F772-4465-BD94-5F71823CF06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7" name="TextBox 96">
          <a:extLst>
            <a:ext uri="{FF2B5EF4-FFF2-40B4-BE49-F238E27FC236}">
              <a16:creationId xmlns:a16="http://schemas.microsoft.com/office/drawing/2014/main" id="{13962A94-72C0-4445-A886-1EAC7BE4BE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8" name="TextBox 97">
          <a:extLst>
            <a:ext uri="{FF2B5EF4-FFF2-40B4-BE49-F238E27FC236}">
              <a16:creationId xmlns:a16="http://schemas.microsoft.com/office/drawing/2014/main" id="{0919D241-CAD8-48ED-BF41-F900483ECBF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9" name="TextBox 98">
          <a:extLst>
            <a:ext uri="{FF2B5EF4-FFF2-40B4-BE49-F238E27FC236}">
              <a16:creationId xmlns:a16="http://schemas.microsoft.com/office/drawing/2014/main" id="{C21E6B3B-3976-45A4-AE1D-DBB3E67EF32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0" name="TextBox 99">
          <a:extLst>
            <a:ext uri="{FF2B5EF4-FFF2-40B4-BE49-F238E27FC236}">
              <a16:creationId xmlns:a16="http://schemas.microsoft.com/office/drawing/2014/main" id="{94875774-8391-488F-BD93-3CBAA593C0F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1" name="TextBox 100">
          <a:extLst>
            <a:ext uri="{FF2B5EF4-FFF2-40B4-BE49-F238E27FC236}">
              <a16:creationId xmlns:a16="http://schemas.microsoft.com/office/drawing/2014/main" id="{B114A833-96F6-4891-B2A3-0A7E9570CEE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02" name="TextBox 101">
          <a:extLst>
            <a:ext uri="{FF2B5EF4-FFF2-40B4-BE49-F238E27FC236}">
              <a16:creationId xmlns:a16="http://schemas.microsoft.com/office/drawing/2014/main" id="{E8E8E5AB-3EA0-4C20-977C-5CE802349FA6}"/>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03" name="TextBox 102">
          <a:extLst>
            <a:ext uri="{FF2B5EF4-FFF2-40B4-BE49-F238E27FC236}">
              <a16:creationId xmlns:a16="http://schemas.microsoft.com/office/drawing/2014/main" id="{DDFF2C84-5A29-43C8-A62B-AA8384593ED1}"/>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04" name="TextBox 103">
          <a:extLst>
            <a:ext uri="{FF2B5EF4-FFF2-40B4-BE49-F238E27FC236}">
              <a16:creationId xmlns:a16="http://schemas.microsoft.com/office/drawing/2014/main" id="{8783A0D9-2D8E-4F7A-8718-0B9E8644FD9D}"/>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05" name="TextBox 104">
          <a:extLst>
            <a:ext uri="{FF2B5EF4-FFF2-40B4-BE49-F238E27FC236}">
              <a16:creationId xmlns:a16="http://schemas.microsoft.com/office/drawing/2014/main" id="{68522F1D-BED9-453B-98D4-A1E6188E4F1E}"/>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06" name="TextBox 105">
          <a:extLst>
            <a:ext uri="{FF2B5EF4-FFF2-40B4-BE49-F238E27FC236}">
              <a16:creationId xmlns:a16="http://schemas.microsoft.com/office/drawing/2014/main" id="{4CFD93AF-AFB4-4F47-8B93-E3FD1DF9F478}"/>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07" name="TextBox 106">
          <a:extLst>
            <a:ext uri="{FF2B5EF4-FFF2-40B4-BE49-F238E27FC236}">
              <a16:creationId xmlns:a16="http://schemas.microsoft.com/office/drawing/2014/main" id="{8E6DA86E-3892-40A2-8BAE-C3BC2F76CD4F}"/>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193</xdr:row>
      <xdr:rowOff>0</xdr:rowOff>
    </xdr:from>
    <xdr:ext cx="117929" cy="45719"/>
    <xdr:sp macro="" textlink="">
      <xdr:nvSpPr>
        <xdr:cNvPr id="108" name="TextBox 107">
          <a:extLst>
            <a:ext uri="{FF2B5EF4-FFF2-40B4-BE49-F238E27FC236}">
              <a16:creationId xmlns:a16="http://schemas.microsoft.com/office/drawing/2014/main" id="{73A66949-D76C-4A68-B42A-9810D90152D0}"/>
            </a:ext>
          </a:extLst>
        </xdr:cNvPr>
        <xdr:cNvSpPr txBox="1"/>
      </xdr:nvSpPr>
      <xdr:spPr>
        <a:xfrm flipH="1" flipV="1">
          <a:off x="5964009" y="2714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09" name="TextBox 108">
          <a:extLst>
            <a:ext uri="{FF2B5EF4-FFF2-40B4-BE49-F238E27FC236}">
              <a16:creationId xmlns:a16="http://schemas.microsoft.com/office/drawing/2014/main" id="{BA6B7300-7C22-48CE-98F5-A7FADFA127C8}"/>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10" name="TextBox 109">
          <a:extLst>
            <a:ext uri="{FF2B5EF4-FFF2-40B4-BE49-F238E27FC236}">
              <a16:creationId xmlns:a16="http://schemas.microsoft.com/office/drawing/2014/main" id="{860EF195-FD0A-41EC-8F5E-B2DB6A66863E}"/>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11" name="TextBox 110">
          <a:extLst>
            <a:ext uri="{FF2B5EF4-FFF2-40B4-BE49-F238E27FC236}">
              <a16:creationId xmlns:a16="http://schemas.microsoft.com/office/drawing/2014/main" id="{8A6F4823-9666-424B-843A-67F5085FB5A0}"/>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12" name="TextBox 111">
          <a:extLst>
            <a:ext uri="{FF2B5EF4-FFF2-40B4-BE49-F238E27FC236}">
              <a16:creationId xmlns:a16="http://schemas.microsoft.com/office/drawing/2014/main" id="{48F88104-0319-49F9-A9B2-367DB87003CF}"/>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13" name="TextBox 112">
          <a:extLst>
            <a:ext uri="{FF2B5EF4-FFF2-40B4-BE49-F238E27FC236}">
              <a16:creationId xmlns:a16="http://schemas.microsoft.com/office/drawing/2014/main" id="{73C4311E-0990-4468-8DB0-D2899B399C05}"/>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14" name="TextBox 113">
          <a:extLst>
            <a:ext uri="{FF2B5EF4-FFF2-40B4-BE49-F238E27FC236}">
              <a16:creationId xmlns:a16="http://schemas.microsoft.com/office/drawing/2014/main" id="{A705FDEB-161F-49F2-A834-7FFD54C935E6}"/>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15" name="TextBox 114">
          <a:extLst>
            <a:ext uri="{FF2B5EF4-FFF2-40B4-BE49-F238E27FC236}">
              <a16:creationId xmlns:a16="http://schemas.microsoft.com/office/drawing/2014/main" id="{B7B20006-43E6-4B85-A735-BA7A69FC703F}"/>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16" name="TextBox 115">
          <a:extLst>
            <a:ext uri="{FF2B5EF4-FFF2-40B4-BE49-F238E27FC236}">
              <a16:creationId xmlns:a16="http://schemas.microsoft.com/office/drawing/2014/main" id="{B1DB1FE9-FB29-463B-87A1-B59B3F6BDA06}"/>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17" name="TextBox 116">
          <a:extLst>
            <a:ext uri="{FF2B5EF4-FFF2-40B4-BE49-F238E27FC236}">
              <a16:creationId xmlns:a16="http://schemas.microsoft.com/office/drawing/2014/main" id="{F768CAB0-ABDF-435F-8FC4-C15786456B3A}"/>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18" name="TextBox 117">
          <a:extLst>
            <a:ext uri="{FF2B5EF4-FFF2-40B4-BE49-F238E27FC236}">
              <a16:creationId xmlns:a16="http://schemas.microsoft.com/office/drawing/2014/main" id="{4CCB16BF-55BC-4455-B66F-6CFDE8CC5CA8}"/>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19" name="TextBox 118">
          <a:extLst>
            <a:ext uri="{FF2B5EF4-FFF2-40B4-BE49-F238E27FC236}">
              <a16:creationId xmlns:a16="http://schemas.microsoft.com/office/drawing/2014/main" id="{A506B38F-4389-46F6-A271-14319222E587}"/>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20" name="TextBox 119">
          <a:extLst>
            <a:ext uri="{FF2B5EF4-FFF2-40B4-BE49-F238E27FC236}">
              <a16:creationId xmlns:a16="http://schemas.microsoft.com/office/drawing/2014/main" id="{B9EB0F5F-2B25-435C-8AA7-E63F21AEB5C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193</xdr:row>
      <xdr:rowOff>0</xdr:rowOff>
    </xdr:from>
    <xdr:ext cx="117929" cy="45719"/>
    <xdr:sp macro="" textlink="">
      <xdr:nvSpPr>
        <xdr:cNvPr id="121" name="TextBox 120">
          <a:extLst>
            <a:ext uri="{FF2B5EF4-FFF2-40B4-BE49-F238E27FC236}">
              <a16:creationId xmlns:a16="http://schemas.microsoft.com/office/drawing/2014/main" id="{0C611508-79F1-4056-B28E-2120B5BD95A0}"/>
            </a:ext>
          </a:extLst>
        </xdr:cNvPr>
        <xdr:cNvSpPr txBox="1"/>
      </xdr:nvSpPr>
      <xdr:spPr>
        <a:xfrm flipH="1" flipV="1">
          <a:off x="5964009" y="332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22" name="TextBox 121">
          <a:extLst>
            <a:ext uri="{FF2B5EF4-FFF2-40B4-BE49-F238E27FC236}">
              <a16:creationId xmlns:a16="http://schemas.microsoft.com/office/drawing/2014/main" id="{504C7743-3D4A-4DFE-ABF2-20E70DF1F7A4}"/>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23" name="TextBox 122">
          <a:extLst>
            <a:ext uri="{FF2B5EF4-FFF2-40B4-BE49-F238E27FC236}">
              <a16:creationId xmlns:a16="http://schemas.microsoft.com/office/drawing/2014/main" id="{A8FB5D21-ABF0-4610-89B4-2B9C617DF1A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24" name="TextBox 123">
          <a:extLst>
            <a:ext uri="{FF2B5EF4-FFF2-40B4-BE49-F238E27FC236}">
              <a16:creationId xmlns:a16="http://schemas.microsoft.com/office/drawing/2014/main" id="{D1D4323A-4B73-49F4-9451-4FC2D4E3780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25" name="TextBox 124">
          <a:extLst>
            <a:ext uri="{FF2B5EF4-FFF2-40B4-BE49-F238E27FC236}">
              <a16:creationId xmlns:a16="http://schemas.microsoft.com/office/drawing/2014/main" id="{998C34F3-2F1E-444B-A767-1FCDBBE7B2E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26" name="TextBox 125">
          <a:extLst>
            <a:ext uri="{FF2B5EF4-FFF2-40B4-BE49-F238E27FC236}">
              <a16:creationId xmlns:a16="http://schemas.microsoft.com/office/drawing/2014/main" id="{1FE6781E-7E8A-49EB-A93E-0754931D3C1D}"/>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27" name="TextBox 126">
          <a:extLst>
            <a:ext uri="{FF2B5EF4-FFF2-40B4-BE49-F238E27FC236}">
              <a16:creationId xmlns:a16="http://schemas.microsoft.com/office/drawing/2014/main" id="{C9307F41-86E8-44BA-B59A-260791C657D7}"/>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28" name="TextBox 127">
          <a:extLst>
            <a:ext uri="{FF2B5EF4-FFF2-40B4-BE49-F238E27FC236}">
              <a16:creationId xmlns:a16="http://schemas.microsoft.com/office/drawing/2014/main" id="{6C61A367-10F1-4F9B-965B-ABBC998331EF}"/>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29" name="TextBox 128">
          <a:extLst>
            <a:ext uri="{FF2B5EF4-FFF2-40B4-BE49-F238E27FC236}">
              <a16:creationId xmlns:a16="http://schemas.microsoft.com/office/drawing/2014/main" id="{DFA5E550-1741-42B5-BD5A-18D7CAFDBD65}"/>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30" name="TextBox 129">
          <a:extLst>
            <a:ext uri="{FF2B5EF4-FFF2-40B4-BE49-F238E27FC236}">
              <a16:creationId xmlns:a16="http://schemas.microsoft.com/office/drawing/2014/main" id="{81366C66-342B-43C6-BB24-8E0D01461677}"/>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31" name="TextBox 130">
          <a:extLst>
            <a:ext uri="{FF2B5EF4-FFF2-40B4-BE49-F238E27FC236}">
              <a16:creationId xmlns:a16="http://schemas.microsoft.com/office/drawing/2014/main" id="{FC831F36-D955-40CE-9177-DE70D50B80D7}"/>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32" name="TextBox 131">
          <a:extLst>
            <a:ext uri="{FF2B5EF4-FFF2-40B4-BE49-F238E27FC236}">
              <a16:creationId xmlns:a16="http://schemas.microsoft.com/office/drawing/2014/main" id="{F5826A73-1BB7-4FD7-B8D7-352FB195228D}"/>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33" name="TextBox 132">
          <a:extLst>
            <a:ext uri="{FF2B5EF4-FFF2-40B4-BE49-F238E27FC236}">
              <a16:creationId xmlns:a16="http://schemas.microsoft.com/office/drawing/2014/main" id="{D330F888-472C-425C-BBA3-0FD9C7D05256}"/>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193</xdr:row>
      <xdr:rowOff>0</xdr:rowOff>
    </xdr:from>
    <xdr:ext cx="117929" cy="45719"/>
    <xdr:sp macro="" textlink="">
      <xdr:nvSpPr>
        <xdr:cNvPr id="134" name="TextBox 133">
          <a:extLst>
            <a:ext uri="{FF2B5EF4-FFF2-40B4-BE49-F238E27FC236}">
              <a16:creationId xmlns:a16="http://schemas.microsoft.com/office/drawing/2014/main" id="{6D679391-2E5F-4F11-9E40-C972AB069326}"/>
            </a:ext>
          </a:extLst>
        </xdr:cNvPr>
        <xdr:cNvSpPr txBox="1"/>
      </xdr:nvSpPr>
      <xdr:spPr>
        <a:xfrm flipH="1" flipV="1">
          <a:off x="5964009" y="3933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35" name="TextBox 134">
          <a:extLst>
            <a:ext uri="{FF2B5EF4-FFF2-40B4-BE49-F238E27FC236}">
              <a16:creationId xmlns:a16="http://schemas.microsoft.com/office/drawing/2014/main" id="{72062D31-A5CD-4C42-8CAC-35260B602DFF}"/>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36" name="TextBox 135">
          <a:extLst>
            <a:ext uri="{FF2B5EF4-FFF2-40B4-BE49-F238E27FC236}">
              <a16:creationId xmlns:a16="http://schemas.microsoft.com/office/drawing/2014/main" id="{4DA3F073-07BC-4FF6-BC15-4C16A13F7472}"/>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37" name="TextBox 136">
          <a:extLst>
            <a:ext uri="{FF2B5EF4-FFF2-40B4-BE49-F238E27FC236}">
              <a16:creationId xmlns:a16="http://schemas.microsoft.com/office/drawing/2014/main" id="{2A2B5C8C-B64C-4E64-89D0-D31DF97A036B}"/>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38" name="TextBox 137">
          <a:extLst>
            <a:ext uri="{FF2B5EF4-FFF2-40B4-BE49-F238E27FC236}">
              <a16:creationId xmlns:a16="http://schemas.microsoft.com/office/drawing/2014/main" id="{740F543A-B0F9-4644-B192-CFBF320E848B}"/>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39" name="TextBox 138">
          <a:extLst>
            <a:ext uri="{FF2B5EF4-FFF2-40B4-BE49-F238E27FC236}">
              <a16:creationId xmlns:a16="http://schemas.microsoft.com/office/drawing/2014/main" id="{4AA6A3FE-DD6A-4D34-A9EC-1D5FAA888433}"/>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40" name="TextBox 139">
          <a:extLst>
            <a:ext uri="{FF2B5EF4-FFF2-40B4-BE49-F238E27FC236}">
              <a16:creationId xmlns:a16="http://schemas.microsoft.com/office/drawing/2014/main" id="{76FC6815-19F3-43A3-AFC8-D38F8ADAB938}"/>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41" name="TextBox 140">
          <a:extLst>
            <a:ext uri="{FF2B5EF4-FFF2-40B4-BE49-F238E27FC236}">
              <a16:creationId xmlns:a16="http://schemas.microsoft.com/office/drawing/2014/main" id="{570E4E5F-7BBE-43B0-A0F5-EA47BAE8B01E}"/>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42" name="TextBox 141">
          <a:extLst>
            <a:ext uri="{FF2B5EF4-FFF2-40B4-BE49-F238E27FC236}">
              <a16:creationId xmlns:a16="http://schemas.microsoft.com/office/drawing/2014/main" id="{CCB3BCDB-623E-4219-853A-08B96E1F68F5}"/>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43" name="TextBox 142">
          <a:extLst>
            <a:ext uri="{FF2B5EF4-FFF2-40B4-BE49-F238E27FC236}">
              <a16:creationId xmlns:a16="http://schemas.microsoft.com/office/drawing/2014/main" id="{5050AECF-2C6B-459B-A9D5-19FFE7050803}"/>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44" name="TextBox 143">
          <a:extLst>
            <a:ext uri="{FF2B5EF4-FFF2-40B4-BE49-F238E27FC236}">
              <a16:creationId xmlns:a16="http://schemas.microsoft.com/office/drawing/2014/main" id="{9ACB8C9C-DF7F-4372-8AD8-2269E4A89A35}"/>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45" name="TextBox 144">
          <a:extLst>
            <a:ext uri="{FF2B5EF4-FFF2-40B4-BE49-F238E27FC236}">
              <a16:creationId xmlns:a16="http://schemas.microsoft.com/office/drawing/2014/main" id="{ABC38D6A-380E-4B5D-ABB9-86BDD2857967}"/>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46" name="TextBox 145">
          <a:extLst>
            <a:ext uri="{FF2B5EF4-FFF2-40B4-BE49-F238E27FC236}">
              <a16:creationId xmlns:a16="http://schemas.microsoft.com/office/drawing/2014/main" id="{7D3C3147-FEF0-4D75-AD75-0F0620E373E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193</xdr:row>
      <xdr:rowOff>0</xdr:rowOff>
    </xdr:from>
    <xdr:ext cx="117929" cy="45719"/>
    <xdr:sp macro="" textlink="">
      <xdr:nvSpPr>
        <xdr:cNvPr id="147" name="TextBox 146">
          <a:extLst>
            <a:ext uri="{FF2B5EF4-FFF2-40B4-BE49-F238E27FC236}">
              <a16:creationId xmlns:a16="http://schemas.microsoft.com/office/drawing/2014/main" id="{F7298E0F-F7DA-4B3B-9F57-D90C6680DF6D}"/>
            </a:ext>
          </a:extLst>
        </xdr:cNvPr>
        <xdr:cNvSpPr txBox="1"/>
      </xdr:nvSpPr>
      <xdr:spPr>
        <a:xfrm flipH="1" flipV="1">
          <a:off x="59640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48" name="TextBox 147">
          <a:extLst>
            <a:ext uri="{FF2B5EF4-FFF2-40B4-BE49-F238E27FC236}">
              <a16:creationId xmlns:a16="http://schemas.microsoft.com/office/drawing/2014/main" id="{34AB26CF-4ADC-4402-B9BB-681811E8237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49" name="TextBox 148">
          <a:extLst>
            <a:ext uri="{FF2B5EF4-FFF2-40B4-BE49-F238E27FC236}">
              <a16:creationId xmlns:a16="http://schemas.microsoft.com/office/drawing/2014/main" id="{26AAA6D9-6DF2-48B0-8BED-E30DBC21478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50" name="TextBox 149">
          <a:extLst>
            <a:ext uri="{FF2B5EF4-FFF2-40B4-BE49-F238E27FC236}">
              <a16:creationId xmlns:a16="http://schemas.microsoft.com/office/drawing/2014/main" id="{59723809-7A6B-4B90-B5F4-F614DD91ADF0}"/>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51" name="TextBox 150">
          <a:extLst>
            <a:ext uri="{FF2B5EF4-FFF2-40B4-BE49-F238E27FC236}">
              <a16:creationId xmlns:a16="http://schemas.microsoft.com/office/drawing/2014/main" id="{A464A554-2040-4EAC-8223-98A78938003F}"/>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52" name="TextBox 151">
          <a:extLst>
            <a:ext uri="{FF2B5EF4-FFF2-40B4-BE49-F238E27FC236}">
              <a16:creationId xmlns:a16="http://schemas.microsoft.com/office/drawing/2014/main" id="{C579B57F-5371-4098-9219-783A88BD0807}"/>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53" name="TextBox 152">
          <a:extLst>
            <a:ext uri="{FF2B5EF4-FFF2-40B4-BE49-F238E27FC236}">
              <a16:creationId xmlns:a16="http://schemas.microsoft.com/office/drawing/2014/main" id="{725390B2-5DC9-4D7D-BA57-1F851873B2E9}"/>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54" name="TextBox 153">
          <a:extLst>
            <a:ext uri="{FF2B5EF4-FFF2-40B4-BE49-F238E27FC236}">
              <a16:creationId xmlns:a16="http://schemas.microsoft.com/office/drawing/2014/main" id="{1FE407A0-0F7F-42A7-89F7-05DC348B221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55" name="TextBox 154">
          <a:extLst>
            <a:ext uri="{FF2B5EF4-FFF2-40B4-BE49-F238E27FC236}">
              <a16:creationId xmlns:a16="http://schemas.microsoft.com/office/drawing/2014/main" id="{929AD4F2-1063-4F4B-8C97-299305D2C2F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56" name="TextBox 155">
          <a:extLst>
            <a:ext uri="{FF2B5EF4-FFF2-40B4-BE49-F238E27FC236}">
              <a16:creationId xmlns:a16="http://schemas.microsoft.com/office/drawing/2014/main" id="{27FB2A10-D2F6-40FF-9132-F272BAA6DEC0}"/>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57" name="TextBox 156">
          <a:extLst>
            <a:ext uri="{FF2B5EF4-FFF2-40B4-BE49-F238E27FC236}">
              <a16:creationId xmlns:a16="http://schemas.microsoft.com/office/drawing/2014/main" id="{9660E42D-8C00-4898-8AA6-39DC705A6ECE}"/>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58" name="TextBox 157">
          <a:extLst>
            <a:ext uri="{FF2B5EF4-FFF2-40B4-BE49-F238E27FC236}">
              <a16:creationId xmlns:a16="http://schemas.microsoft.com/office/drawing/2014/main" id="{738436E8-F373-41D6-92AF-0E86B8D588F4}"/>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59" name="TextBox 158">
          <a:extLst>
            <a:ext uri="{FF2B5EF4-FFF2-40B4-BE49-F238E27FC236}">
              <a16:creationId xmlns:a16="http://schemas.microsoft.com/office/drawing/2014/main" id="{56F2A1A4-4CAD-48DC-8AEB-B1143FE89E60}"/>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193</xdr:row>
      <xdr:rowOff>0</xdr:rowOff>
    </xdr:from>
    <xdr:ext cx="117929" cy="45719"/>
    <xdr:sp macro="" textlink="">
      <xdr:nvSpPr>
        <xdr:cNvPr id="160" name="TextBox 159">
          <a:extLst>
            <a:ext uri="{FF2B5EF4-FFF2-40B4-BE49-F238E27FC236}">
              <a16:creationId xmlns:a16="http://schemas.microsoft.com/office/drawing/2014/main" id="{7207A0EF-8675-48BB-8A85-0B49ABD02839}"/>
            </a:ext>
          </a:extLst>
        </xdr:cNvPr>
        <xdr:cNvSpPr txBox="1"/>
      </xdr:nvSpPr>
      <xdr:spPr>
        <a:xfrm flipH="1" flipV="1">
          <a:off x="5964009" y="588454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61" name="TextBox 160">
          <a:extLst>
            <a:ext uri="{FF2B5EF4-FFF2-40B4-BE49-F238E27FC236}">
              <a16:creationId xmlns:a16="http://schemas.microsoft.com/office/drawing/2014/main" id="{94DB5CC7-B27B-4BAF-8EF1-9EB971E4223C}"/>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62" name="TextBox 161">
          <a:extLst>
            <a:ext uri="{FF2B5EF4-FFF2-40B4-BE49-F238E27FC236}">
              <a16:creationId xmlns:a16="http://schemas.microsoft.com/office/drawing/2014/main" id="{DD68F70D-EEE9-45DF-88A7-1E854537D39D}"/>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63" name="TextBox 162">
          <a:extLst>
            <a:ext uri="{FF2B5EF4-FFF2-40B4-BE49-F238E27FC236}">
              <a16:creationId xmlns:a16="http://schemas.microsoft.com/office/drawing/2014/main" id="{68E24065-B7E9-4639-998C-9B96EEB72048}"/>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64" name="TextBox 163">
          <a:extLst>
            <a:ext uri="{FF2B5EF4-FFF2-40B4-BE49-F238E27FC236}">
              <a16:creationId xmlns:a16="http://schemas.microsoft.com/office/drawing/2014/main" id="{2D7BF0CD-16D3-42F8-876D-5FB75D04422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65" name="TextBox 164">
          <a:extLst>
            <a:ext uri="{FF2B5EF4-FFF2-40B4-BE49-F238E27FC236}">
              <a16:creationId xmlns:a16="http://schemas.microsoft.com/office/drawing/2014/main" id="{4E514C41-31D5-4E61-992D-8A02049F3060}"/>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66" name="TextBox 165">
          <a:extLst>
            <a:ext uri="{FF2B5EF4-FFF2-40B4-BE49-F238E27FC236}">
              <a16:creationId xmlns:a16="http://schemas.microsoft.com/office/drawing/2014/main" id="{6AB5FFB2-5813-4FD0-8A62-AF3F896B5538}"/>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67" name="TextBox 166">
          <a:extLst>
            <a:ext uri="{FF2B5EF4-FFF2-40B4-BE49-F238E27FC236}">
              <a16:creationId xmlns:a16="http://schemas.microsoft.com/office/drawing/2014/main" id="{234E82CF-6DCC-469A-B2A9-7246F3EBD3E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68" name="TextBox 167">
          <a:extLst>
            <a:ext uri="{FF2B5EF4-FFF2-40B4-BE49-F238E27FC236}">
              <a16:creationId xmlns:a16="http://schemas.microsoft.com/office/drawing/2014/main" id="{9F32DA00-6A4D-4D75-934C-B22A86AE0F9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69" name="TextBox 168">
          <a:extLst>
            <a:ext uri="{FF2B5EF4-FFF2-40B4-BE49-F238E27FC236}">
              <a16:creationId xmlns:a16="http://schemas.microsoft.com/office/drawing/2014/main" id="{761AD38E-F1D3-47BE-AFE2-E6FD71F4AC21}"/>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70" name="TextBox 169">
          <a:extLst>
            <a:ext uri="{FF2B5EF4-FFF2-40B4-BE49-F238E27FC236}">
              <a16:creationId xmlns:a16="http://schemas.microsoft.com/office/drawing/2014/main" id="{D5910141-F024-4233-98C4-C866D6E2AA5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71" name="TextBox 170">
          <a:extLst>
            <a:ext uri="{FF2B5EF4-FFF2-40B4-BE49-F238E27FC236}">
              <a16:creationId xmlns:a16="http://schemas.microsoft.com/office/drawing/2014/main" id="{506049CE-C5BD-44E7-ACA3-55AD5572DE08}"/>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72" name="TextBox 171">
          <a:extLst>
            <a:ext uri="{FF2B5EF4-FFF2-40B4-BE49-F238E27FC236}">
              <a16:creationId xmlns:a16="http://schemas.microsoft.com/office/drawing/2014/main" id="{06D856EC-B52A-43BA-BB40-D9254722720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193</xdr:row>
      <xdr:rowOff>0</xdr:rowOff>
    </xdr:from>
    <xdr:ext cx="117929" cy="45719"/>
    <xdr:sp macro="" textlink="">
      <xdr:nvSpPr>
        <xdr:cNvPr id="173" name="TextBox 172">
          <a:extLst>
            <a:ext uri="{FF2B5EF4-FFF2-40B4-BE49-F238E27FC236}">
              <a16:creationId xmlns:a16="http://schemas.microsoft.com/office/drawing/2014/main" id="{0CA6997D-6334-4BD7-87BC-4D4CF534FA44}"/>
            </a:ext>
          </a:extLst>
        </xdr:cNvPr>
        <xdr:cNvSpPr txBox="1"/>
      </xdr:nvSpPr>
      <xdr:spPr>
        <a:xfrm flipH="1" flipV="1">
          <a:off x="5964009" y="49911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74" name="TextBox 173">
          <a:extLst>
            <a:ext uri="{FF2B5EF4-FFF2-40B4-BE49-F238E27FC236}">
              <a16:creationId xmlns:a16="http://schemas.microsoft.com/office/drawing/2014/main" id="{609BC071-BF39-46A7-9443-3A8EAE13EB8C}"/>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75" name="TextBox 174">
          <a:extLst>
            <a:ext uri="{FF2B5EF4-FFF2-40B4-BE49-F238E27FC236}">
              <a16:creationId xmlns:a16="http://schemas.microsoft.com/office/drawing/2014/main" id="{66734747-792C-4224-889C-F9FEB1031CA6}"/>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76" name="TextBox 175">
          <a:extLst>
            <a:ext uri="{FF2B5EF4-FFF2-40B4-BE49-F238E27FC236}">
              <a16:creationId xmlns:a16="http://schemas.microsoft.com/office/drawing/2014/main" id="{CD15A101-369B-4D27-9235-2ADEEB7729A0}"/>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77" name="TextBox 176">
          <a:extLst>
            <a:ext uri="{FF2B5EF4-FFF2-40B4-BE49-F238E27FC236}">
              <a16:creationId xmlns:a16="http://schemas.microsoft.com/office/drawing/2014/main" id="{387DC985-9499-4221-BBBF-F2664D6A3657}"/>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78" name="TextBox 177">
          <a:extLst>
            <a:ext uri="{FF2B5EF4-FFF2-40B4-BE49-F238E27FC236}">
              <a16:creationId xmlns:a16="http://schemas.microsoft.com/office/drawing/2014/main" id="{181D1DF6-32BD-4247-BAB7-D78CA7D0539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79" name="TextBox 178">
          <a:extLst>
            <a:ext uri="{FF2B5EF4-FFF2-40B4-BE49-F238E27FC236}">
              <a16:creationId xmlns:a16="http://schemas.microsoft.com/office/drawing/2014/main" id="{981FCC11-ADAC-494B-ABE5-469A216F94B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0" name="TextBox 179">
          <a:extLst>
            <a:ext uri="{FF2B5EF4-FFF2-40B4-BE49-F238E27FC236}">
              <a16:creationId xmlns:a16="http://schemas.microsoft.com/office/drawing/2014/main" id="{ED351458-991C-4E65-B6F7-F949B45256D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1" name="TextBox 180">
          <a:extLst>
            <a:ext uri="{FF2B5EF4-FFF2-40B4-BE49-F238E27FC236}">
              <a16:creationId xmlns:a16="http://schemas.microsoft.com/office/drawing/2014/main" id="{C6E5A09A-D6B6-4B1B-AD3D-20A5D0C4CD9B}"/>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2" name="TextBox 181">
          <a:extLst>
            <a:ext uri="{FF2B5EF4-FFF2-40B4-BE49-F238E27FC236}">
              <a16:creationId xmlns:a16="http://schemas.microsoft.com/office/drawing/2014/main" id="{F1F1CE07-36CE-468E-99C9-7376F36C751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3" name="TextBox 182">
          <a:extLst>
            <a:ext uri="{FF2B5EF4-FFF2-40B4-BE49-F238E27FC236}">
              <a16:creationId xmlns:a16="http://schemas.microsoft.com/office/drawing/2014/main" id="{DF7C99DD-4B7A-4921-9F06-08D0E08E966C}"/>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4" name="TextBox 183">
          <a:extLst>
            <a:ext uri="{FF2B5EF4-FFF2-40B4-BE49-F238E27FC236}">
              <a16:creationId xmlns:a16="http://schemas.microsoft.com/office/drawing/2014/main" id="{3B2D65D6-01CF-4F55-B648-84EE30021CB0}"/>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5" name="TextBox 184">
          <a:extLst>
            <a:ext uri="{FF2B5EF4-FFF2-40B4-BE49-F238E27FC236}">
              <a16:creationId xmlns:a16="http://schemas.microsoft.com/office/drawing/2014/main" id="{606D1757-C8D9-4357-A8AE-752B5E0F7F8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86" name="TextBox 185">
          <a:extLst>
            <a:ext uri="{FF2B5EF4-FFF2-40B4-BE49-F238E27FC236}">
              <a16:creationId xmlns:a16="http://schemas.microsoft.com/office/drawing/2014/main" id="{9F407266-90B0-4A42-926A-D21E1684F4C3}"/>
            </a:ext>
          </a:extLst>
        </xdr:cNvPr>
        <xdr:cNvSpPr txBox="1"/>
      </xdr:nvSpPr>
      <xdr:spPr>
        <a:xfrm flipH="1" flipV="1">
          <a:off x="7945209" y="3533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7" name="TextBox 186">
          <a:extLst>
            <a:ext uri="{FF2B5EF4-FFF2-40B4-BE49-F238E27FC236}">
              <a16:creationId xmlns:a16="http://schemas.microsoft.com/office/drawing/2014/main" id="{2D4C2B1D-54B1-4AF6-A3B1-51157AD32494}"/>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8" name="TextBox 187">
          <a:extLst>
            <a:ext uri="{FF2B5EF4-FFF2-40B4-BE49-F238E27FC236}">
              <a16:creationId xmlns:a16="http://schemas.microsoft.com/office/drawing/2014/main" id="{77FF9830-A617-4160-B68F-A5276880FAF8}"/>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9" name="TextBox 188">
          <a:extLst>
            <a:ext uri="{FF2B5EF4-FFF2-40B4-BE49-F238E27FC236}">
              <a16:creationId xmlns:a16="http://schemas.microsoft.com/office/drawing/2014/main" id="{FACD798A-139A-4620-BE0E-04ECFDE0CBC9}"/>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0" name="TextBox 189">
          <a:extLst>
            <a:ext uri="{FF2B5EF4-FFF2-40B4-BE49-F238E27FC236}">
              <a16:creationId xmlns:a16="http://schemas.microsoft.com/office/drawing/2014/main" id="{CAA9FC95-6238-4784-8754-47B35C5C631F}"/>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1" name="TextBox 190">
          <a:extLst>
            <a:ext uri="{FF2B5EF4-FFF2-40B4-BE49-F238E27FC236}">
              <a16:creationId xmlns:a16="http://schemas.microsoft.com/office/drawing/2014/main" id="{3647D3C6-0E4F-4A4E-92BB-EB56AEF4E51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2" name="TextBox 191">
          <a:extLst>
            <a:ext uri="{FF2B5EF4-FFF2-40B4-BE49-F238E27FC236}">
              <a16:creationId xmlns:a16="http://schemas.microsoft.com/office/drawing/2014/main" id="{843DFF4C-7434-47E3-8EE9-07BBFAF8DC7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93" name="TextBox 192">
          <a:extLst>
            <a:ext uri="{FF2B5EF4-FFF2-40B4-BE49-F238E27FC236}">
              <a16:creationId xmlns:a16="http://schemas.microsoft.com/office/drawing/2014/main" id="{720DBE6C-AFAD-4E2D-9940-C326C356EFF0}"/>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94" name="TextBox 193">
          <a:extLst>
            <a:ext uri="{FF2B5EF4-FFF2-40B4-BE49-F238E27FC236}">
              <a16:creationId xmlns:a16="http://schemas.microsoft.com/office/drawing/2014/main" id="{2514CA15-EA85-45B6-9721-622DE68301C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95" name="TextBox 194">
          <a:extLst>
            <a:ext uri="{FF2B5EF4-FFF2-40B4-BE49-F238E27FC236}">
              <a16:creationId xmlns:a16="http://schemas.microsoft.com/office/drawing/2014/main" id="{A705FFFF-23E8-490F-A120-01AF91AF2D86}"/>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96" name="TextBox 195">
          <a:extLst>
            <a:ext uri="{FF2B5EF4-FFF2-40B4-BE49-F238E27FC236}">
              <a16:creationId xmlns:a16="http://schemas.microsoft.com/office/drawing/2014/main" id="{F17E7A0E-31F7-44C3-8FE7-6ED4A797AA55}"/>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97" name="TextBox 196">
          <a:extLst>
            <a:ext uri="{FF2B5EF4-FFF2-40B4-BE49-F238E27FC236}">
              <a16:creationId xmlns:a16="http://schemas.microsoft.com/office/drawing/2014/main" id="{B9D256A7-D8B0-429A-8686-0C88E6382E7C}"/>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198" name="TextBox 197">
          <a:extLst>
            <a:ext uri="{FF2B5EF4-FFF2-40B4-BE49-F238E27FC236}">
              <a16:creationId xmlns:a16="http://schemas.microsoft.com/office/drawing/2014/main" id="{B0F718F1-AC22-4066-B915-93067678B495}"/>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193</xdr:row>
      <xdr:rowOff>0</xdr:rowOff>
    </xdr:from>
    <xdr:ext cx="117929" cy="45719"/>
    <xdr:sp macro="" textlink="">
      <xdr:nvSpPr>
        <xdr:cNvPr id="199" name="TextBox 198">
          <a:extLst>
            <a:ext uri="{FF2B5EF4-FFF2-40B4-BE49-F238E27FC236}">
              <a16:creationId xmlns:a16="http://schemas.microsoft.com/office/drawing/2014/main" id="{A95888AB-3B75-4ECF-B41D-E6EEBE4906EC}"/>
            </a:ext>
          </a:extLst>
        </xdr:cNvPr>
        <xdr:cNvSpPr txBox="1"/>
      </xdr:nvSpPr>
      <xdr:spPr>
        <a:xfrm flipH="1" flipV="1">
          <a:off x="79452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00" name="TextBox 199">
          <a:extLst>
            <a:ext uri="{FF2B5EF4-FFF2-40B4-BE49-F238E27FC236}">
              <a16:creationId xmlns:a16="http://schemas.microsoft.com/office/drawing/2014/main" id="{BB8EC452-6A58-458C-B580-2810EACF63B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01" name="TextBox 200">
          <a:extLst>
            <a:ext uri="{FF2B5EF4-FFF2-40B4-BE49-F238E27FC236}">
              <a16:creationId xmlns:a16="http://schemas.microsoft.com/office/drawing/2014/main" id="{7DED38DB-F7A3-45B0-BB33-6D76A2CE2940}"/>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02" name="TextBox 201">
          <a:extLst>
            <a:ext uri="{FF2B5EF4-FFF2-40B4-BE49-F238E27FC236}">
              <a16:creationId xmlns:a16="http://schemas.microsoft.com/office/drawing/2014/main" id="{30B4299C-5134-475A-A50C-ED519FA2BB42}"/>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03" name="TextBox 202">
          <a:extLst>
            <a:ext uri="{FF2B5EF4-FFF2-40B4-BE49-F238E27FC236}">
              <a16:creationId xmlns:a16="http://schemas.microsoft.com/office/drawing/2014/main" id="{7616058D-F147-4250-944D-2FFDA43C264A}"/>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04" name="TextBox 203">
          <a:extLst>
            <a:ext uri="{FF2B5EF4-FFF2-40B4-BE49-F238E27FC236}">
              <a16:creationId xmlns:a16="http://schemas.microsoft.com/office/drawing/2014/main" id="{0DD29481-B19F-411E-BC38-D2CA545C762D}"/>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05" name="TextBox 204">
          <a:extLst>
            <a:ext uri="{FF2B5EF4-FFF2-40B4-BE49-F238E27FC236}">
              <a16:creationId xmlns:a16="http://schemas.microsoft.com/office/drawing/2014/main" id="{EAD561E2-2BDB-4B63-BB1F-7227504F60C7}"/>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6" name="TextBox 205">
          <a:extLst>
            <a:ext uri="{FF2B5EF4-FFF2-40B4-BE49-F238E27FC236}">
              <a16:creationId xmlns:a16="http://schemas.microsoft.com/office/drawing/2014/main" id="{7DEA4653-7190-4DFC-96E0-3EDFFCBF1F3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7" name="TextBox 206">
          <a:extLst>
            <a:ext uri="{FF2B5EF4-FFF2-40B4-BE49-F238E27FC236}">
              <a16:creationId xmlns:a16="http://schemas.microsoft.com/office/drawing/2014/main" id="{2FAF8E31-5C76-4080-95D0-96A3CC4BF85C}"/>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8" name="TextBox 207">
          <a:extLst>
            <a:ext uri="{FF2B5EF4-FFF2-40B4-BE49-F238E27FC236}">
              <a16:creationId xmlns:a16="http://schemas.microsoft.com/office/drawing/2014/main" id="{8B5935BE-BE7F-486A-9F73-3DAEC1F6CCC9}"/>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9" name="TextBox 208">
          <a:extLst>
            <a:ext uri="{FF2B5EF4-FFF2-40B4-BE49-F238E27FC236}">
              <a16:creationId xmlns:a16="http://schemas.microsoft.com/office/drawing/2014/main" id="{32531E4D-3791-4B14-8145-7FCC457F817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0" name="TextBox 209">
          <a:extLst>
            <a:ext uri="{FF2B5EF4-FFF2-40B4-BE49-F238E27FC236}">
              <a16:creationId xmlns:a16="http://schemas.microsoft.com/office/drawing/2014/main" id="{AA363D42-66D0-4184-8CC5-EAFE7412632D}"/>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1" name="TextBox 210">
          <a:extLst>
            <a:ext uri="{FF2B5EF4-FFF2-40B4-BE49-F238E27FC236}">
              <a16:creationId xmlns:a16="http://schemas.microsoft.com/office/drawing/2014/main" id="{C9801BB4-3641-4678-A2F0-AC936E9AEBEB}"/>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12" name="TextBox 211">
          <a:extLst>
            <a:ext uri="{FF2B5EF4-FFF2-40B4-BE49-F238E27FC236}">
              <a16:creationId xmlns:a16="http://schemas.microsoft.com/office/drawing/2014/main" id="{8290884D-2AEE-446D-955D-221E9137F94B}"/>
            </a:ext>
          </a:extLst>
        </xdr:cNvPr>
        <xdr:cNvSpPr txBox="1"/>
      </xdr:nvSpPr>
      <xdr:spPr>
        <a:xfrm flipH="1" flipV="1">
          <a:off x="7945209" y="3533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3" name="TextBox 212">
          <a:extLst>
            <a:ext uri="{FF2B5EF4-FFF2-40B4-BE49-F238E27FC236}">
              <a16:creationId xmlns:a16="http://schemas.microsoft.com/office/drawing/2014/main" id="{A3792984-4483-40EF-B8C9-DD054E5364DB}"/>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4" name="TextBox 213">
          <a:extLst>
            <a:ext uri="{FF2B5EF4-FFF2-40B4-BE49-F238E27FC236}">
              <a16:creationId xmlns:a16="http://schemas.microsoft.com/office/drawing/2014/main" id="{829ED84A-50DF-420D-8414-4269352AE46F}"/>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5" name="TextBox 214">
          <a:extLst>
            <a:ext uri="{FF2B5EF4-FFF2-40B4-BE49-F238E27FC236}">
              <a16:creationId xmlns:a16="http://schemas.microsoft.com/office/drawing/2014/main" id="{CAD5768A-5118-4CAC-9CBE-A93685C2C450}"/>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6" name="TextBox 215">
          <a:extLst>
            <a:ext uri="{FF2B5EF4-FFF2-40B4-BE49-F238E27FC236}">
              <a16:creationId xmlns:a16="http://schemas.microsoft.com/office/drawing/2014/main" id="{827F79FD-1F9B-4573-B1C8-42406D9C0E2E}"/>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7" name="TextBox 216">
          <a:extLst>
            <a:ext uri="{FF2B5EF4-FFF2-40B4-BE49-F238E27FC236}">
              <a16:creationId xmlns:a16="http://schemas.microsoft.com/office/drawing/2014/main" id="{6B83BF5B-B2CA-490B-A739-25994DD358A5}"/>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8" name="TextBox 217">
          <a:extLst>
            <a:ext uri="{FF2B5EF4-FFF2-40B4-BE49-F238E27FC236}">
              <a16:creationId xmlns:a16="http://schemas.microsoft.com/office/drawing/2014/main" id="{26A191A4-4FD3-4DB2-B02B-14261DC946F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19" name="TextBox 218">
          <a:extLst>
            <a:ext uri="{FF2B5EF4-FFF2-40B4-BE49-F238E27FC236}">
              <a16:creationId xmlns:a16="http://schemas.microsoft.com/office/drawing/2014/main" id="{528C2F44-6B7B-4875-ABAA-820A9A213536}"/>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20" name="TextBox 219">
          <a:extLst>
            <a:ext uri="{FF2B5EF4-FFF2-40B4-BE49-F238E27FC236}">
              <a16:creationId xmlns:a16="http://schemas.microsoft.com/office/drawing/2014/main" id="{D4337E1D-4137-4891-B522-585CD170DA31}"/>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21" name="TextBox 220">
          <a:extLst>
            <a:ext uri="{FF2B5EF4-FFF2-40B4-BE49-F238E27FC236}">
              <a16:creationId xmlns:a16="http://schemas.microsoft.com/office/drawing/2014/main" id="{6D5E5F16-3B1C-4886-9ACD-DA8941056FF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22" name="TextBox 221">
          <a:extLst>
            <a:ext uri="{FF2B5EF4-FFF2-40B4-BE49-F238E27FC236}">
              <a16:creationId xmlns:a16="http://schemas.microsoft.com/office/drawing/2014/main" id="{9D16C34D-51FE-4C8F-BA87-9A39A2D6099C}"/>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23" name="TextBox 222">
          <a:extLst>
            <a:ext uri="{FF2B5EF4-FFF2-40B4-BE49-F238E27FC236}">
              <a16:creationId xmlns:a16="http://schemas.microsoft.com/office/drawing/2014/main" id="{A2E5A3E1-B525-4611-8D31-556EE0DC96B0}"/>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24" name="TextBox 223">
          <a:extLst>
            <a:ext uri="{FF2B5EF4-FFF2-40B4-BE49-F238E27FC236}">
              <a16:creationId xmlns:a16="http://schemas.microsoft.com/office/drawing/2014/main" id="{EBF9A95E-898D-425B-8B07-15542DE02085}"/>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193</xdr:row>
      <xdr:rowOff>0</xdr:rowOff>
    </xdr:from>
    <xdr:ext cx="117929" cy="45719"/>
    <xdr:sp macro="" textlink="">
      <xdr:nvSpPr>
        <xdr:cNvPr id="225" name="TextBox 224">
          <a:extLst>
            <a:ext uri="{FF2B5EF4-FFF2-40B4-BE49-F238E27FC236}">
              <a16:creationId xmlns:a16="http://schemas.microsoft.com/office/drawing/2014/main" id="{6D0642CC-3709-482A-A3AD-63BCB1A23DA9}"/>
            </a:ext>
          </a:extLst>
        </xdr:cNvPr>
        <xdr:cNvSpPr txBox="1"/>
      </xdr:nvSpPr>
      <xdr:spPr>
        <a:xfrm flipH="1" flipV="1">
          <a:off x="79452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26" name="TextBox 225">
          <a:extLst>
            <a:ext uri="{FF2B5EF4-FFF2-40B4-BE49-F238E27FC236}">
              <a16:creationId xmlns:a16="http://schemas.microsoft.com/office/drawing/2014/main" id="{6DA7EB80-9C6C-4C69-A820-5C38FCD28B31}"/>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27" name="TextBox 226">
          <a:extLst>
            <a:ext uri="{FF2B5EF4-FFF2-40B4-BE49-F238E27FC236}">
              <a16:creationId xmlns:a16="http://schemas.microsoft.com/office/drawing/2014/main" id="{D02E7EA8-AFDD-4534-9D95-2259D9F57BB7}"/>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28" name="TextBox 227">
          <a:extLst>
            <a:ext uri="{FF2B5EF4-FFF2-40B4-BE49-F238E27FC236}">
              <a16:creationId xmlns:a16="http://schemas.microsoft.com/office/drawing/2014/main" id="{817D4E25-D8DB-49B3-95EF-B8366EC79E8E}"/>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29" name="TextBox 228">
          <a:extLst>
            <a:ext uri="{FF2B5EF4-FFF2-40B4-BE49-F238E27FC236}">
              <a16:creationId xmlns:a16="http://schemas.microsoft.com/office/drawing/2014/main" id="{214D4865-B31C-4279-BA68-A7BD9EE57E1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30" name="TextBox 229">
          <a:extLst>
            <a:ext uri="{FF2B5EF4-FFF2-40B4-BE49-F238E27FC236}">
              <a16:creationId xmlns:a16="http://schemas.microsoft.com/office/drawing/2014/main" id="{A437AA1E-2D52-4FC6-BA8F-638A835CAA7F}"/>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31" name="TextBox 230">
          <a:extLst>
            <a:ext uri="{FF2B5EF4-FFF2-40B4-BE49-F238E27FC236}">
              <a16:creationId xmlns:a16="http://schemas.microsoft.com/office/drawing/2014/main" id="{37565041-B469-438B-88D9-3F3B646626F9}"/>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32" name="TextBox 231">
          <a:extLst>
            <a:ext uri="{FF2B5EF4-FFF2-40B4-BE49-F238E27FC236}">
              <a16:creationId xmlns:a16="http://schemas.microsoft.com/office/drawing/2014/main" id="{8BB2066A-8C95-458B-A48A-93B5BB335C48}"/>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33" name="TextBox 232">
          <a:extLst>
            <a:ext uri="{FF2B5EF4-FFF2-40B4-BE49-F238E27FC236}">
              <a16:creationId xmlns:a16="http://schemas.microsoft.com/office/drawing/2014/main" id="{A3A111A4-6C5F-43A0-9A24-1860C85EEB15}"/>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34" name="TextBox 233">
          <a:extLst>
            <a:ext uri="{FF2B5EF4-FFF2-40B4-BE49-F238E27FC236}">
              <a16:creationId xmlns:a16="http://schemas.microsoft.com/office/drawing/2014/main" id="{F8CA1D32-13C6-4977-B2C6-B622D777D48E}"/>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35" name="TextBox 234">
          <a:extLst>
            <a:ext uri="{FF2B5EF4-FFF2-40B4-BE49-F238E27FC236}">
              <a16:creationId xmlns:a16="http://schemas.microsoft.com/office/drawing/2014/main" id="{1ECFCD2F-DE45-4951-B1E4-FC9578EB7DDC}"/>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36" name="TextBox 235">
          <a:extLst>
            <a:ext uri="{FF2B5EF4-FFF2-40B4-BE49-F238E27FC236}">
              <a16:creationId xmlns:a16="http://schemas.microsoft.com/office/drawing/2014/main" id="{392E3908-95B4-4B31-992F-B4D4EC6BC818}"/>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37" name="TextBox 236">
          <a:extLst>
            <a:ext uri="{FF2B5EF4-FFF2-40B4-BE49-F238E27FC236}">
              <a16:creationId xmlns:a16="http://schemas.microsoft.com/office/drawing/2014/main" id="{8B963764-12D1-4604-A5F5-26E81805556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193</xdr:row>
      <xdr:rowOff>0</xdr:rowOff>
    </xdr:from>
    <xdr:ext cx="117929" cy="45719"/>
    <xdr:sp macro="" textlink="">
      <xdr:nvSpPr>
        <xdr:cNvPr id="238" name="TextBox 237">
          <a:extLst>
            <a:ext uri="{FF2B5EF4-FFF2-40B4-BE49-F238E27FC236}">
              <a16:creationId xmlns:a16="http://schemas.microsoft.com/office/drawing/2014/main" id="{45734ACF-6616-461D-9F2D-7E7206659EFB}"/>
            </a:ext>
          </a:extLst>
        </xdr:cNvPr>
        <xdr:cNvSpPr txBox="1"/>
      </xdr:nvSpPr>
      <xdr:spPr>
        <a:xfrm flipH="1" flipV="1">
          <a:off x="7945209" y="6562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39" name="TextBox 238">
          <a:extLst>
            <a:ext uri="{FF2B5EF4-FFF2-40B4-BE49-F238E27FC236}">
              <a16:creationId xmlns:a16="http://schemas.microsoft.com/office/drawing/2014/main" id="{11500F5C-1443-460B-A287-67FCF8673AC0}"/>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40" name="TextBox 239">
          <a:extLst>
            <a:ext uri="{FF2B5EF4-FFF2-40B4-BE49-F238E27FC236}">
              <a16:creationId xmlns:a16="http://schemas.microsoft.com/office/drawing/2014/main" id="{8B6F1069-33CB-4389-8C90-48D7ABEC9364}"/>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41" name="TextBox 240">
          <a:extLst>
            <a:ext uri="{FF2B5EF4-FFF2-40B4-BE49-F238E27FC236}">
              <a16:creationId xmlns:a16="http://schemas.microsoft.com/office/drawing/2014/main" id="{6DCBF3BD-D94A-4FF8-A510-8E73983A051A}"/>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42" name="TextBox 241">
          <a:extLst>
            <a:ext uri="{FF2B5EF4-FFF2-40B4-BE49-F238E27FC236}">
              <a16:creationId xmlns:a16="http://schemas.microsoft.com/office/drawing/2014/main" id="{4BB9556E-2042-4A09-844C-3A8C939737C4}"/>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43" name="TextBox 242">
          <a:extLst>
            <a:ext uri="{FF2B5EF4-FFF2-40B4-BE49-F238E27FC236}">
              <a16:creationId xmlns:a16="http://schemas.microsoft.com/office/drawing/2014/main" id="{05E9A28E-F554-47B4-A454-A3EBE36411B2}"/>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44" name="TextBox 243">
          <a:extLst>
            <a:ext uri="{FF2B5EF4-FFF2-40B4-BE49-F238E27FC236}">
              <a16:creationId xmlns:a16="http://schemas.microsoft.com/office/drawing/2014/main" id="{AE3CA3EB-9D9C-4DBB-9585-A56482135D77}"/>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45" name="TextBox 244">
          <a:extLst>
            <a:ext uri="{FF2B5EF4-FFF2-40B4-BE49-F238E27FC236}">
              <a16:creationId xmlns:a16="http://schemas.microsoft.com/office/drawing/2014/main" id="{43E30592-94D2-4D82-98E4-2EEC0B23E5DC}"/>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46" name="TextBox 245">
          <a:extLst>
            <a:ext uri="{FF2B5EF4-FFF2-40B4-BE49-F238E27FC236}">
              <a16:creationId xmlns:a16="http://schemas.microsoft.com/office/drawing/2014/main" id="{8B03D7F6-C5EC-46AC-B09F-7E21B9E3096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47" name="TextBox 246">
          <a:extLst>
            <a:ext uri="{FF2B5EF4-FFF2-40B4-BE49-F238E27FC236}">
              <a16:creationId xmlns:a16="http://schemas.microsoft.com/office/drawing/2014/main" id="{D95C6CDB-58C1-41F7-B974-76AFFB65035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48" name="TextBox 247">
          <a:extLst>
            <a:ext uri="{FF2B5EF4-FFF2-40B4-BE49-F238E27FC236}">
              <a16:creationId xmlns:a16="http://schemas.microsoft.com/office/drawing/2014/main" id="{12066D63-4BD5-4448-9D84-F367F6D267CA}"/>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49" name="TextBox 248">
          <a:extLst>
            <a:ext uri="{FF2B5EF4-FFF2-40B4-BE49-F238E27FC236}">
              <a16:creationId xmlns:a16="http://schemas.microsoft.com/office/drawing/2014/main" id="{69BAA59D-0365-4E09-9E51-91668BD9764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50" name="TextBox 249">
          <a:extLst>
            <a:ext uri="{FF2B5EF4-FFF2-40B4-BE49-F238E27FC236}">
              <a16:creationId xmlns:a16="http://schemas.microsoft.com/office/drawing/2014/main" id="{94C040D6-11AB-464B-B045-630FC7FFED70}"/>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193</xdr:row>
      <xdr:rowOff>0</xdr:rowOff>
    </xdr:from>
    <xdr:ext cx="117929" cy="45719"/>
    <xdr:sp macro="" textlink="">
      <xdr:nvSpPr>
        <xdr:cNvPr id="251" name="TextBox 250">
          <a:extLst>
            <a:ext uri="{FF2B5EF4-FFF2-40B4-BE49-F238E27FC236}">
              <a16:creationId xmlns:a16="http://schemas.microsoft.com/office/drawing/2014/main" id="{44D2640D-0F22-46B6-BEB5-372455D1BAFF}"/>
            </a:ext>
          </a:extLst>
        </xdr:cNvPr>
        <xdr:cNvSpPr txBox="1"/>
      </xdr:nvSpPr>
      <xdr:spPr>
        <a:xfrm flipH="1" flipV="1">
          <a:off x="7945209" y="6562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52" name="TextBox 251">
          <a:extLst>
            <a:ext uri="{FF2B5EF4-FFF2-40B4-BE49-F238E27FC236}">
              <a16:creationId xmlns:a16="http://schemas.microsoft.com/office/drawing/2014/main" id="{2842259D-8AE8-4F8F-B5B4-67AB7E1A6FA6}"/>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53" name="TextBox 252">
          <a:extLst>
            <a:ext uri="{FF2B5EF4-FFF2-40B4-BE49-F238E27FC236}">
              <a16:creationId xmlns:a16="http://schemas.microsoft.com/office/drawing/2014/main" id="{81C4FB72-318E-4F46-9B8B-2AC4C39BBD52}"/>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54" name="TextBox 253">
          <a:extLst>
            <a:ext uri="{FF2B5EF4-FFF2-40B4-BE49-F238E27FC236}">
              <a16:creationId xmlns:a16="http://schemas.microsoft.com/office/drawing/2014/main" id="{AC7E159E-A4BC-4C81-A3DC-4B26B04B6DE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55" name="TextBox 254">
          <a:extLst>
            <a:ext uri="{FF2B5EF4-FFF2-40B4-BE49-F238E27FC236}">
              <a16:creationId xmlns:a16="http://schemas.microsoft.com/office/drawing/2014/main" id="{0B36F6C6-9CA5-4686-9EC9-699A7FE55B7C}"/>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56" name="TextBox 255">
          <a:extLst>
            <a:ext uri="{FF2B5EF4-FFF2-40B4-BE49-F238E27FC236}">
              <a16:creationId xmlns:a16="http://schemas.microsoft.com/office/drawing/2014/main" id="{7AD08BDB-A1B3-48C5-883B-9C290E6E6AC7}"/>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193</xdr:row>
      <xdr:rowOff>0</xdr:rowOff>
    </xdr:from>
    <xdr:ext cx="254793" cy="178594"/>
    <xdr:sp macro="" textlink="">
      <xdr:nvSpPr>
        <xdr:cNvPr id="257" name="TextBox 256">
          <a:extLst>
            <a:ext uri="{FF2B5EF4-FFF2-40B4-BE49-F238E27FC236}">
              <a16:creationId xmlns:a16="http://schemas.microsoft.com/office/drawing/2014/main" id="{DB885A60-50D6-42FE-840B-6851BC72D098}"/>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33151-CD2C-4105-8F59-2AC6E1CB2318}">
  <dimension ref="A1:K199"/>
  <sheetViews>
    <sheetView tabSelected="1" view="pageBreakPreview" topLeftCell="A192" zoomScale="55" zoomScaleNormal="100" zoomScaleSheetLayoutView="55" zoomScalePageLayoutView="85" workbookViewId="0">
      <selection activeCell="G195" sqref="G195"/>
    </sheetView>
  </sheetViews>
  <sheetFormatPr defaultRowHeight="27" customHeight="1" x14ac:dyDescent="0.25"/>
  <cols>
    <col min="1" max="1" width="10.5703125" style="6" customWidth="1"/>
    <col min="2" max="2" width="29.5703125" style="9" customWidth="1"/>
    <col min="3" max="3" width="46.5703125" style="9" customWidth="1"/>
    <col min="4" max="4" width="8.42578125" style="6" customWidth="1"/>
    <col min="5" max="5" width="10.28515625" style="4" customWidth="1"/>
    <col min="6" max="6" width="15.28515625" style="5" customWidth="1"/>
    <col min="7" max="7" width="23.28515625" style="1" customWidth="1"/>
    <col min="8" max="8" width="16.5703125" style="1" customWidth="1"/>
    <col min="9" max="9" width="16.7109375" style="9" customWidth="1"/>
    <col min="10" max="10" width="36.7109375" style="9" customWidth="1"/>
    <col min="11" max="16384" width="9.140625" style="9"/>
  </cols>
  <sheetData>
    <row r="1" spans="1:11" ht="10.5" customHeight="1" x14ac:dyDescent="0.25">
      <c r="B1" s="7"/>
      <c r="C1" s="7"/>
      <c r="D1" s="8"/>
      <c r="F1" s="4"/>
    </row>
    <row r="2" spans="1:11" ht="27.75" customHeight="1" x14ac:dyDescent="0.25">
      <c r="B2" s="7"/>
      <c r="C2" s="7"/>
      <c r="D2" s="8"/>
      <c r="F2" s="4"/>
      <c r="I2" s="9" t="s">
        <v>7</v>
      </c>
    </row>
    <row r="3" spans="1:11" ht="27.75" customHeight="1" x14ac:dyDescent="0.25">
      <c r="B3" s="7"/>
      <c r="C3" s="7"/>
      <c r="D3" s="8"/>
      <c r="F3" s="4"/>
    </row>
    <row r="4" spans="1:11" ht="18" customHeight="1" x14ac:dyDescent="0.25">
      <c r="A4" s="21" t="s">
        <v>17</v>
      </c>
      <c r="B4" s="21"/>
      <c r="C4" s="21"/>
      <c r="D4" s="21"/>
      <c r="E4" s="21"/>
      <c r="F4" s="21"/>
      <c r="G4" s="21"/>
      <c r="H4" s="21"/>
      <c r="I4" s="21"/>
      <c r="J4" s="21"/>
    </row>
    <row r="5" spans="1:11" ht="21.75" customHeight="1" x14ac:dyDescent="0.25">
      <c r="B5" s="7"/>
      <c r="C5" s="7"/>
      <c r="D5" s="8"/>
      <c r="F5" s="4"/>
    </row>
    <row r="6" spans="1:11" ht="16.5" customHeight="1" x14ac:dyDescent="0.25">
      <c r="A6" s="22" t="s">
        <v>9</v>
      </c>
      <c r="B6" s="22" t="s">
        <v>1</v>
      </c>
      <c r="C6" s="22" t="s">
        <v>8</v>
      </c>
      <c r="D6" s="23" t="s">
        <v>0</v>
      </c>
      <c r="E6" s="24" t="s">
        <v>2</v>
      </c>
      <c r="F6" s="24" t="s">
        <v>3</v>
      </c>
      <c r="G6" s="24" t="s">
        <v>4</v>
      </c>
      <c r="H6" s="19" t="s">
        <v>11</v>
      </c>
      <c r="I6" s="19" t="s">
        <v>5</v>
      </c>
      <c r="J6" s="19" t="s">
        <v>6</v>
      </c>
      <c r="K6" s="19" t="s">
        <v>13</v>
      </c>
    </row>
    <row r="7" spans="1:11" ht="43.5" customHeight="1" x14ac:dyDescent="0.25">
      <c r="A7" s="22"/>
      <c r="B7" s="22"/>
      <c r="C7" s="22"/>
      <c r="D7" s="23"/>
      <c r="E7" s="24"/>
      <c r="F7" s="24"/>
      <c r="G7" s="24"/>
      <c r="H7" s="19"/>
      <c r="I7" s="19"/>
      <c r="J7" s="19"/>
      <c r="K7" s="19"/>
    </row>
    <row r="8" spans="1:11" ht="137.25" customHeight="1" x14ac:dyDescent="0.25">
      <c r="A8" s="10">
        <v>1</v>
      </c>
      <c r="B8" s="11" t="s">
        <v>20</v>
      </c>
      <c r="C8" s="26" t="s">
        <v>21</v>
      </c>
      <c r="D8" s="27" t="s">
        <v>16</v>
      </c>
      <c r="E8" s="10">
        <v>1160</v>
      </c>
      <c r="F8" s="12">
        <v>1040</v>
      </c>
      <c r="G8" s="2">
        <f>E8*F8</f>
        <v>1206400</v>
      </c>
      <c r="H8" s="13" t="s">
        <v>12</v>
      </c>
      <c r="I8" s="13" t="s">
        <v>14</v>
      </c>
      <c r="J8" s="14" t="s">
        <v>18</v>
      </c>
      <c r="K8" s="13">
        <v>0</v>
      </c>
    </row>
    <row r="9" spans="1:11" ht="137.25" customHeight="1" x14ac:dyDescent="0.25">
      <c r="A9" s="10">
        <v>2</v>
      </c>
      <c r="B9" s="28" t="s">
        <v>22</v>
      </c>
      <c r="C9" s="26" t="s">
        <v>23</v>
      </c>
      <c r="D9" s="12" t="s">
        <v>16</v>
      </c>
      <c r="E9" s="10">
        <v>480</v>
      </c>
      <c r="F9" s="12">
        <v>6156</v>
      </c>
      <c r="G9" s="2">
        <f t="shared" ref="G9:G72" si="0">E9*F9</f>
        <v>2954880</v>
      </c>
      <c r="H9" s="13" t="s">
        <v>12</v>
      </c>
      <c r="I9" s="13" t="s">
        <v>14</v>
      </c>
      <c r="J9" s="14" t="s">
        <v>18</v>
      </c>
      <c r="K9" s="13">
        <v>0</v>
      </c>
    </row>
    <row r="10" spans="1:11" ht="137.25" customHeight="1" x14ac:dyDescent="0.25">
      <c r="A10" s="10">
        <v>3</v>
      </c>
      <c r="B10" s="28" t="s">
        <v>24</v>
      </c>
      <c r="C10" s="26" t="s">
        <v>25</v>
      </c>
      <c r="D10" s="12" t="s">
        <v>16</v>
      </c>
      <c r="E10" s="10">
        <v>600</v>
      </c>
      <c r="F10" s="12">
        <v>6156</v>
      </c>
      <c r="G10" s="2">
        <f t="shared" si="0"/>
        <v>3693600</v>
      </c>
      <c r="H10" s="13" t="s">
        <v>12</v>
      </c>
      <c r="I10" s="13" t="s">
        <v>14</v>
      </c>
      <c r="J10" s="14" t="s">
        <v>18</v>
      </c>
      <c r="K10" s="13">
        <v>0</v>
      </c>
    </row>
    <row r="11" spans="1:11" ht="137.25" customHeight="1" x14ac:dyDescent="0.25">
      <c r="A11" s="10">
        <v>4</v>
      </c>
      <c r="B11" s="28" t="s">
        <v>26</v>
      </c>
      <c r="C11" s="26" t="s">
        <v>27</v>
      </c>
      <c r="D11" s="12" t="s">
        <v>16</v>
      </c>
      <c r="E11" s="10">
        <v>480</v>
      </c>
      <c r="F11" s="12">
        <v>3700</v>
      </c>
      <c r="G11" s="2">
        <f t="shared" si="0"/>
        <v>1776000</v>
      </c>
      <c r="H11" s="13" t="s">
        <v>12</v>
      </c>
      <c r="I11" s="13" t="s">
        <v>14</v>
      </c>
      <c r="J11" s="14" t="s">
        <v>18</v>
      </c>
      <c r="K11" s="13">
        <v>0</v>
      </c>
    </row>
    <row r="12" spans="1:11" ht="137.25" customHeight="1" x14ac:dyDescent="0.25">
      <c r="A12" s="10">
        <v>5</v>
      </c>
      <c r="B12" s="28" t="s">
        <v>28</v>
      </c>
      <c r="C12" s="26" t="s">
        <v>29</v>
      </c>
      <c r="D12" s="12" t="s">
        <v>16</v>
      </c>
      <c r="E12" s="10">
        <v>600</v>
      </c>
      <c r="F12" s="12">
        <v>6498</v>
      </c>
      <c r="G12" s="2">
        <f t="shared" si="0"/>
        <v>3898800</v>
      </c>
      <c r="H12" s="13" t="s">
        <v>12</v>
      </c>
      <c r="I12" s="13" t="s">
        <v>14</v>
      </c>
      <c r="J12" s="14" t="s">
        <v>18</v>
      </c>
      <c r="K12" s="13">
        <v>0</v>
      </c>
    </row>
    <row r="13" spans="1:11" ht="137.25" customHeight="1" x14ac:dyDescent="0.25">
      <c r="A13" s="10">
        <v>6</v>
      </c>
      <c r="B13" s="11" t="s">
        <v>30</v>
      </c>
      <c r="C13" s="29" t="s">
        <v>31</v>
      </c>
      <c r="D13" s="27" t="s">
        <v>16</v>
      </c>
      <c r="E13" s="10">
        <v>300</v>
      </c>
      <c r="F13" s="12">
        <v>1470</v>
      </c>
      <c r="G13" s="2">
        <f t="shared" si="0"/>
        <v>441000</v>
      </c>
      <c r="H13" s="13" t="s">
        <v>12</v>
      </c>
      <c r="I13" s="13" t="s">
        <v>14</v>
      </c>
      <c r="J13" s="14" t="s">
        <v>18</v>
      </c>
      <c r="K13" s="13">
        <v>0</v>
      </c>
    </row>
    <row r="14" spans="1:11" ht="137.25" customHeight="1" x14ac:dyDescent="0.25">
      <c r="A14" s="10">
        <v>7</v>
      </c>
      <c r="B14" s="11" t="s">
        <v>32</v>
      </c>
      <c r="C14" s="29" t="s">
        <v>33</v>
      </c>
      <c r="D14" s="27" t="s">
        <v>16</v>
      </c>
      <c r="E14" s="10">
        <v>500</v>
      </c>
      <c r="F14" s="12">
        <v>2440</v>
      </c>
      <c r="G14" s="2">
        <f t="shared" si="0"/>
        <v>1220000</v>
      </c>
      <c r="H14" s="13" t="s">
        <v>12</v>
      </c>
      <c r="I14" s="13" t="s">
        <v>14</v>
      </c>
      <c r="J14" s="14" t="s">
        <v>18</v>
      </c>
      <c r="K14" s="13">
        <v>0</v>
      </c>
    </row>
    <row r="15" spans="1:11" ht="137.25" customHeight="1" x14ac:dyDescent="0.25">
      <c r="A15" s="10">
        <v>8</v>
      </c>
      <c r="B15" s="11" t="s">
        <v>34</v>
      </c>
      <c r="C15" s="29" t="s">
        <v>35</v>
      </c>
      <c r="D15" s="27" t="s">
        <v>16</v>
      </c>
      <c r="E15" s="10">
        <v>500</v>
      </c>
      <c r="F15" s="12">
        <v>1538</v>
      </c>
      <c r="G15" s="2">
        <f t="shared" si="0"/>
        <v>769000</v>
      </c>
      <c r="H15" s="13" t="s">
        <v>12</v>
      </c>
      <c r="I15" s="13" t="s">
        <v>14</v>
      </c>
      <c r="J15" s="14" t="s">
        <v>18</v>
      </c>
      <c r="K15" s="13">
        <v>0</v>
      </c>
    </row>
    <row r="16" spans="1:11" ht="137.25" customHeight="1" x14ac:dyDescent="0.25">
      <c r="A16" s="10">
        <v>9</v>
      </c>
      <c r="B16" s="28" t="s">
        <v>36</v>
      </c>
      <c r="C16" s="26" t="s">
        <v>37</v>
      </c>
      <c r="D16" s="10" t="s">
        <v>16</v>
      </c>
      <c r="E16" s="10">
        <v>12</v>
      </c>
      <c r="F16" s="12">
        <v>1680</v>
      </c>
      <c r="G16" s="2">
        <f t="shared" si="0"/>
        <v>20160</v>
      </c>
      <c r="H16" s="13" t="s">
        <v>12</v>
      </c>
      <c r="I16" s="13" t="s">
        <v>14</v>
      </c>
      <c r="J16" s="14" t="s">
        <v>18</v>
      </c>
      <c r="K16" s="13">
        <v>0</v>
      </c>
    </row>
    <row r="17" spans="1:11" ht="137.25" customHeight="1" x14ac:dyDescent="0.25">
      <c r="A17" s="10">
        <v>10</v>
      </c>
      <c r="B17" s="11" t="s">
        <v>38</v>
      </c>
      <c r="C17" s="29" t="s">
        <v>39</v>
      </c>
      <c r="D17" s="27" t="s">
        <v>16</v>
      </c>
      <c r="E17" s="10">
        <v>212</v>
      </c>
      <c r="F17" s="12">
        <v>2100</v>
      </c>
      <c r="G17" s="2">
        <f t="shared" si="0"/>
        <v>445200</v>
      </c>
      <c r="H17" s="13" t="s">
        <v>12</v>
      </c>
      <c r="I17" s="13" t="s">
        <v>14</v>
      </c>
      <c r="J17" s="14" t="s">
        <v>18</v>
      </c>
      <c r="K17" s="13">
        <v>0</v>
      </c>
    </row>
    <row r="18" spans="1:11" ht="137.25" customHeight="1" x14ac:dyDescent="0.25">
      <c r="A18" s="10">
        <v>11</v>
      </c>
      <c r="B18" s="11" t="s">
        <v>40</v>
      </c>
      <c r="C18" s="29" t="s">
        <v>41</v>
      </c>
      <c r="D18" s="27" t="s">
        <v>16</v>
      </c>
      <c r="E18" s="10">
        <v>100</v>
      </c>
      <c r="F18" s="12">
        <v>1886</v>
      </c>
      <c r="G18" s="2">
        <f t="shared" si="0"/>
        <v>188600</v>
      </c>
      <c r="H18" s="13" t="s">
        <v>12</v>
      </c>
      <c r="I18" s="13" t="s">
        <v>14</v>
      </c>
      <c r="J18" s="14" t="s">
        <v>18</v>
      </c>
      <c r="K18" s="13">
        <v>0</v>
      </c>
    </row>
    <row r="19" spans="1:11" ht="137.25" customHeight="1" x14ac:dyDescent="0.25">
      <c r="A19" s="10">
        <v>12</v>
      </c>
      <c r="B19" s="11" t="s">
        <v>42</v>
      </c>
      <c r="C19" s="29" t="s">
        <v>43</v>
      </c>
      <c r="D19" s="27" t="s">
        <v>16</v>
      </c>
      <c r="E19" s="10">
        <v>200</v>
      </c>
      <c r="F19" s="12">
        <v>3000</v>
      </c>
      <c r="G19" s="2">
        <f t="shared" si="0"/>
        <v>600000</v>
      </c>
      <c r="H19" s="13" t="s">
        <v>12</v>
      </c>
      <c r="I19" s="13" t="s">
        <v>14</v>
      </c>
      <c r="J19" s="14" t="s">
        <v>18</v>
      </c>
      <c r="K19" s="13">
        <v>0</v>
      </c>
    </row>
    <row r="20" spans="1:11" ht="137.25" customHeight="1" x14ac:dyDescent="0.25">
      <c r="A20" s="10">
        <v>13</v>
      </c>
      <c r="B20" s="28" t="s">
        <v>44</v>
      </c>
      <c r="C20" s="26" t="s">
        <v>45</v>
      </c>
      <c r="D20" s="10" t="s">
        <v>16</v>
      </c>
      <c r="E20" s="10">
        <v>1400</v>
      </c>
      <c r="F20" s="12">
        <v>1485</v>
      </c>
      <c r="G20" s="2">
        <f t="shared" si="0"/>
        <v>2079000</v>
      </c>
      <c r="H20" s="13" t="s">
        <v>12</v>
      </c>
      <c r="I20" s="13" t="s">
        <v>14</v>
      </c>
      <c r="J20" s="14" t="s">
        <v>18</v>
      </c>
      <c r="K20" s="13">
        <v>0</v>
      </c>
    </row>
    <row r="21" spans="1:11" ht="137.25" customHeight="1" x14ac:dyDescent="0.25">
      <c r="A21" s="10">
        <v>14</v>
      </c>
      <c r="B21" s="28" t="s">
        <v>46</v>
      </c>
      <c r="C21" s="26" t="s">
        <v>47</v>
      </c>
      <c r="D21" s="10" t="s">
        <v>16</v>
      </c>
      <c r="E21" s="10">
        <v>1300</v>
      </c>
      <c r="F21" s="12">
        <v>1650</v>
      </c>
      <c r="G21" s="2">
        <f t="shared" si="0"/>
        <v>2145000</v>
      </c>
      <c r="H21" s="13" t="s">
        <v>12</v>
      </c>
      <c r="I21" s="13" t="s">
        <v>14</v>
      </c>
      <c r="J21" s="14" t="s">
        <v>18</v>
      </c>
      <c r="K21" s="13">
        <v>0</v>
      </c>
    </row>
    <row r="22" spans="1:11" ht="137.25" customHeight="1" x14ac:dyDescent="0.25">
      <c r="A22" s="10">
        <v>15</v>
      </c>
      <c r="B22" s="28" t="s">
        <v>48</v>
      </c>
      <c r="C22" s="26" t="s">
        <v>49</v>
      </c>
      <c r="D22" s="10" t="s">
        <v>16</v>
      </c>
      <c r="E22" s="10">
        <v>600</v>
      </c>
      <c r="F22" s="12">
        <v>1695</v>
      </c>
      <c r="G22" s="2">
        <f t="shared" si="0"/>
        <v>1017000</v>
      </c>
      <c r="H22" s="13" t="s">
        <v>12</v>
      </c>
      <c r="I22" s="13" t="s">
        <v>14</v>
      </c>
      <c r="J22" s="14" t="s">
        <v>18</v>
      </c>
      <c r="K22" s="13">
        <v>0</v>
      </c>
    </row>
    <row r="23" spans="1:11" ht="137.25" customHeight="1" x14ac:dyDescent="0.25">
      <c r="A23" s="10">
        <v>16</v>
      </c>
      <c r="B23" s="11" t="s">
        <v>50</v>
      </c>
      <c r="C23" s="29" t="s">
        <v>51</v>
      </c>
      <c r="D23" s="27" t="s">
        <v>16</v>
      </c>
      <c r="E23" s="10">
        <v>500</v>
      </c>
      <c r="F23" s="12">
        <v>600</v>
      </c>
      <c r="G23" s="2">
        <f t="shared" si="0"/>
        <v>300000</v>
      </c>
      <c r="H23" s="13" t="s">
        <v>12</v>
      </c>
      <c r="I23" s="13" t="s">
        <v>14</v>
      </c>
      <c r="J23" s="14" t="s">
        <v>18</v>
      </c>
      <c r="K23" s="13">
        <v>0</v>
      </c>
    </row>
    <row r="24" spans="1:11" ht="137.25" customHeight="1" x14ac:dyDescent="0.25">
      <c r="A24" s="10">
        <v>17</v>
      </c>
      <c r="B24" s="28" t="s">
        <v>52</v>
      </c>
      <c r="C24" s="26" t="s">
        <v>53</v>
      </c>
      <c r="D24" s="10" t="s">
        <v>16</v>
      </c>
      <c r="E24" s="10">
        <v>600</v>
      </c>
      <c r="F24" s="12">
        <v>1395</v>
      </c>
      <c r="G24" s="2">
        <f t="shared" si="0"/>
        <v>837000</v>
      </c>
      <c r="H24" s="13" t="s">
        <v>12</v>
      </c>
      <c r="I24" s="13" t="s">
        <v>14</v>
      </c>
      <c r="J24" s="14" t="s">
        <v>18</v>
      </c>
      <c r="K24" s="13">
        <v>0</v>
      </c>
    </row>
    <row r="25" spans="1:11" ht="137.25" customHeight="1" x14ac:dyDescent="0.25">
      <c r="A25" s="10">
        <v>18</v>
      </c>
      <c r="B25" s="30" t="s">
        <v>54</v>
      </c>
      <c r="C25" s="31" t="s">
        <v>55</v>
      </c>
      <c r="D25" s="10" t="s">
        <v>16</v>
      </c>
      <c r="E25" s="10">
        <v>100</v>
      </c>
      <c r="F25" s="12">
        <v>20430</v>
      </c>
      <c r="G25" s="2">
        <f t="shared" si="0"/>
        <v>2043000</v>
      </c>
      <c r="H25" s="13" t="s">
        <v>12</v>
      </c>
      <c r="I25" s="13" t="s">
        <v>14</v>
      </c>
      <c r="J25" s="14" t="s">
        <v>18</v>
      </c>
      <c r="K25" s="13">
        <v>0</v>
      </c>
    </row>
    <row r="26" spans="1:11" ht="137.25" customHeight="1" x14ac:dyDescent="0.25">
      <c r="A26" s="10">
        <v>19</v>
      </c>
      <c r="B26" s="30" t="s">
        <v>56</v>
      </c>
      <c r="C26" s="31" t="s">
        <v>57</v>
      </c>
      <c r="D26" s="10" t="s">
        <v>16</v>
      </c>
      <c r="E26" s="10">
        <v>200</v>
      </c>
      <c r="F26" s="12">
        <v>26105</v>
      </c>
      <c r="G26" s="2">
        <f t="shared" si="0"/>
        <v>5221000</v>
      </c>
      <c r="H26" s="13" t="s">
        <v>12</v>
      </c>
      <c r="I26" s="13" t="s">
        <v>14</v>
      </c>
      <c r="J26" s="14" t="s">
        <v>18</v>
      </c>
      <c r="K26" s="13">
        <v>0</v>
      </c>
    </row>
    <row r="27" spans="1:11" ht="137.25" customHeight="1" x14ac:dyDescent="0.25">
      <c r="A27" s="10">
        <v>20</v>
      </c>
      <c r="B27" s="28" t="s">
        <v>58</v>
      </c>
      <c r="C27" s="26" t="s">
        <v>59</v>
      </c>
      <c r="D27" s="10" t="s">
        <v>60</v>
      </c>
      <c r="E27" s="10">
        <v>100</v>
      </c>
      <c r="F27" s="12">
        <v>20430</v>
      </c>
      <c r="G27" s="2">
        <f t="shared" si="0"/>
        <v>2043000</v>
      </c>
      <c r="H27" s="13" t="s">
        <v>12</v>
      </c>
      <c r="I27" s="13" t="s">
        <v>14</v>
      </c>
      <c r="J27" s="14" t="s">
        <v>18</v>
      </c>
      <c r="K27" s="13">
        <v>0</v>
      </c>
    </row>
    <row r="28" spans="1:11" ht="137.25" customHeight="1" x14ac:dyDescent="0.25">
      <c r="A28" s="10">
        <v>21</v>
      </c>
      <c r="B28" s="28" t="s">
        <v>61</v>
      </c>
      <c r="C28" s="26" t="s">
        <v>62</v>
      </c>
      <c r="D28" s="10" t="s">
        <v>16</v>
      </c>
      <c r="E28" s="10">
        <v>300</v>
      </c>
      <c r="F28" s="12">
        <v>29180</v>
      </c>
      <c r="G28" s="2">
        <f t="shared" si="0"/>
        <v>8754000</v>
      </c>
      <c r="H28" s="13" t="s">
        <v>12</v>
      </c>
      <c r="I28" s="13" t="s">
        <v>14</v>
      </c>
      <c r="J28" s="14" t="s">
        <v>18</v>
      </c>
      <c r="K28" s="13">
        <v>0</v>
      </c>
    </row>
    <row r="29" spans="1:11" ht="137.25" customHeight="1" x14ac:dyDescent="0.25">
      <c r="A29" s="10">
        <v>22</v>
      </c>
      <c r="B29" s="30" t="s">
        <v>63</v>
      </c>
      <c r="C29" s="26" t="s">
        <v>64</v>
      </c>
      <c r="D29" s="10" t="s">
        <v>16</v>
      </c>
      <c r="E29" s="10">
        <v>240</v>
      </c>
      <c r="F29" s="12">
        <v>1715</v>
      </c>
      <c r="G29" s="2">
        <f t="shared" si="0"/>
        <v>411600</v>
      </c>
      <c r="H29" s="13" t="s">
        <v>12</v>
      </c>
      <c r="I29" s="13" t="s">
        <v>14</v>
      </c>
      <c r="J29" s="14" t="s">
        <v>18</v>
      </c>
      <c r="K29" s="13">
        <v>0</v>
      </c>
    </row>
    <row r="30" spans="1:11" ht="137.25" customHeight="1" x14ac:dyDescent="0.25">
      <c r="A30" s="10">
        <v>23</v>
      </c>
      <c r="B30" s="28" t="s">
        <v>65</v>
      </c>
      <c r="C30" s="32" t="s">
        <v>66</v>
      </c>
      <c r="D30" s="10" t="s">
        <v>16</v>
      </c>
      <c r="E30" s="10">
        <v>600</v>
      </c>
      <c r="F30" s="12">
        <v>1038</v>
      </c>
      <c r="G30" s="2">
        <f t="shared" si="0"/>
        <v>622800</v>
      </c>
      <c r="H30" s="13" t="s">
        <v>12</v>
      </c>
      <c r="I30" s="13" t="s">
        <v>14</v>
      </c>
      <c r="J30" s="14" t="s">
        <v>18</v>
      </c>
      <c r="K30" s="13">
        <v>0</v>
      </c>
    </row>
    <row r="31" spans="1:11" ht="137.25" customHeight="1" x14ac:dyDescent="0.25">
      <c r="A31" s="10">
        <v>24</v>
      </c>
      <c r="B31" s="11" t="s">
        <v>67</v>
      </c>
      <c r="C31" s="29" t="s">
        <v>68</v>
      </c>
      <c r="D31" s="27" t="s">
        <v>16</v>
      </c>
      <c r="E31" s="10">
        <v>200</v>
      </c>
      <c r="F31" s="12">
        <v>3336</v>
      </c>
      <c r="G31" s="2">
        <f t="shared" si="0"/>
        <v>667200</v>
      </c>
      <c r="H31" s="13" t="s">
        <v>12</v>
      </c>
      <c r="I31" s="13" t="s">
        <v>14</v>
      </c>
      <c r="J31" s="14" t="s">
        <v>18</v>
      </c>
      <c r="K31" s="13">
        <v>0</v>
      </c>
    </row>
    <row r="32" spans="1:11" ht="137.25" customHeight="1" x14ac:dyDescent="0.25">
      <c r="A32" s="10">
        <v>25</v>
      </c>
      <c r="B32" s="28" t="s">
        <v>69</v>
      </c>
      <c r="C32" s="26" t="s">
        <v>70</v>
      </c>
      <c r="D32" s="10" t="s">
        <v>16</v>
      </c>
      <c r="E32" s="10">
        <v>240</v>
      </c>
      <c r="F32" s="12">
        <v>1845</v>
      </c>
      <c r="G32" s="2">
        <f t="shared" si="0"/>
        <v>442800</v>
      </c>
      <c r="H32" s="13" t="s">
        <v>12</v>
      </c>
      <c r="I32" s="13" t="s">
        <v>14</v>
      </c>
      <c r="J32" s="14" t="s">
        <v>18</v>
      </c>
      <c r="K32" s="13">
        <v>0</v>
      </c>
    </row>
    <row r="33" spans="1:11" ht="137.25" customHeight="1" x14ac:dyDescent="0.25">
      <c r="A33" s="10">
        <v>26</v>
      </c>
      <c r="B33" s="28" t="s">
        <v>71</v>
      </c>
      <c r="C33" s="26" t="s">
        <v>72</v>
      </c>
      <c r="D33" s="10" t="s">
        <v>16</v>
      </c>
      <c r="E33" s="10">
        <v>120</v>
      </c>
      <c r="F33" s="12">
        <v>1498</v>
      </c>
      <c r="G33" s="2">
        <f t="shared" si="0"/>
        <v>179760</v>
      </c>
      <c r="H33" s="13" t="s">
        <v>12</v>
      </c>
      <c r="I33" s="13" t="s">
        <v>14</v>
      </c>
      <c r="J33" s="14" t="s">
        <v>18</v>
      </c>
      <c r="K33" s="13">
        <v>0</v>
      </c>
    </row>
    <row r="34" spans="1:11" ht="137.25" customHeight="1" x14ac:dyDescent="0.25">
      <c r="A34" s="10">
        <v>27</v>
      </c>
      <c r="B34" s="28" t="s">
        <v>73</v>
      </c>
      <c r="C34" s="26" t="s">
        <v>74</v>
      </c>
      <c r="D34" s="10" t="s">
        <v>16</v>
      </c>
      <c r="E34" s="10">
        <v>240</v>
      </c>
      <c r="F34" s="12">
        <v>1485</v>
      </c>
      <c r="G34" s="2">
        <f t="shared" si="0"/>
        <v>356400</v>
      </c>
      <c r="H34" s="13" t="s">
        <v>12</v>
      </c>
      <c r="I34" s="13" t="s">
        <v>14</v>
      </c>
      <c r="J34" s="14" t="s">
        <v>18</v>
      </c>
      <c r="K34" s="13">
        <v>0</v>
      </c>
    </row>
    <row r="35" spans="1:11" ht="137.25" customHeight="1" x14ac:dyDescent="0.25">
      <c r="A35" s="10">
        <v>28</v>
      </c>
      <c r="B35" s="28" t="s">
        <v>75</v>
      </c>
      <c r="C35" s="26" t="s">
        <v>76</v>
      </c>
      <c r="D35" s="10" t="s">
        <v>16</v>
      </c>
      <c r="E35" s="10">
        <v>240</v>
      </c>
      <c r="F35" s="12">
        <v>1760</v>
      </c>
      <c r="G35" s="2">
        <f t="shared" si="0"/>
        <v>422400</v>
      </c>
      <c r="H35" s="13" t="s">
        <v>12</v>
      </c>
      <c r="I35" s="13" t="s">
        <v>14</v>
      </c>
      <c r="J35" s="14" t="s">
        <v>18</v>
      </c>
      <c r="K35" s="13">
        <v>0</v>
      </c>
    </row>
    <row r="36" spans="1:11" ht="137.25" customHeight="1" x14ac:dyDescent="0.25">
      <c r="A36" s="10">
        <v>29</v>
      </c>
      <c r="B36" s="11" t="s">
        <v>77</v>
      </c>
      <c r="C36" s="29" t="s">
        <v>78</v>
      </c>
      <c r="D36" s="27" t="s">
        <v>16</v>
      </c>
      <c r="E36" s="10">
        <v>660</v>
      </c>
      <c r="F36" s="12">
        <v>805</v>
      </c>
      <c r="G36" s="2">
        <f t="shared" si="0"/>
        <v>531300</v>
      </c>
      <c r="H36" s="13" t="s">
        <v>12</v>
      </c>
      <c r="I36" s="13" t="s">
        <v>14</v>
      </c>
      <c r="J36" s="14" t="s">
        <v>18</v>
      </c>
      <c r="K36" s="13">
        <v>0</v>
      </c>
    </row>
    <row r="37" spans="1:11" ht="137.25" customHeight="1" x14ac:dyDescent="0.25">
      <c r="A37" s="10">
        <v>30</v>
      </c>
      <c r="B37" s="11" t="s">
        <v>79</v>
      </c>
      <c r="C37" s="29" t="s">
        <v>80</v>
      </c>
      <c r="D37" s="27" t="s">
        <v>16</v>
      </c>
      <c r="E37" s="10">
        <v>500</v>
      </c>
      <c r="F37" s="12">
        <v>600</v>
      </c>
      <c r="G37" s="2">
        <f t="shared" si="0"/>
        <v>300000</v>
      </c>
      <c r="H37" s="13" t="s">
        <v>12</v>
      </c>
      <c r="I37" s="13" t="s">
        <v>14</v>
      </c>
      <c r="J37" s="14" t="s">
        <v>18</v>
      </c>
      <c r="K37" s="13">
        <v>0</v>
      </c>
    </row>
    <row r="38" spans="1:11" ht="137.25" customHeight="1" x14ac:dyDescent="0.25">
      <c r="A38" s="10">
        <v>31</v>
      </c>
      <c r="B38" s="28" t="s">
        <v>81</v>
      </c>
      <c r="C38" s="26" t="s">
        <v>82</v>
      </c>
      <c r="D38" s="10" t="s">
        <v>16</v>
      </c>
      <c r="E38" s="10">
        <v>1200</v>
      </c>
      <c r="F38" s="12">
        <v>465</v>
      </c>
      <c r="G38" s="2">
        <f t="shared" si="0"/>
        <v>558000</v>
      </c>
      <c r="H38" s="13" t="s">
        <v>12</v>
      </c>
      <c r="I38" s="13" t="s">
        <v>14</v>
      </c>
      <c r="J38" s="14" t="s">
        <v>18</v>
      </c>
      <c r="K38" s="13">
        <v>0</v>
      </c>
    </row>
    <row r="39" spans="1:11" ht="137.25" customHeight="1" x14ac:dyDescent="0.25">
      <c r="A39" s="10">
        <v>32</v>
      </c>
      <c r="B39" s="28" t="s">
        <v>83</v>
      </c>
      <c r="C39" s="26" t="s">
        <v>84</v>
      </c>
      <c r="D39" s="10" t="s">
        <v>16</v>
      </c>
      <c r="E39" s="10">
        <v>1200</v>
      </c>
      <c r="F39" s="12">
        <v>840</v>
      </c>
      <c r="G39" s="2">
        <f t="shared" si="0"/>
        <v>1008000</v>
      </c>
      <c r="H39" s="13" t="s">
        <v>12</v>
      </c>
      <c r="I39" s="13" t="s">
        <v>14</v>
      </c>
      <c r="J39" s="14" t="s">
        <v>18</v>
      </c>
      <c r="K39" s="13">
        <v>0</v>
      </c>
    </row>
    <row r="40" spans="1:11" ht="137.25" customHeight="1" x14ac:dyDescent="0.25">
      <c r="A40" s="10">
        <v>33</v>
      </c>
      <c r="B40" s="28" t="s">
        <v>85</v>
      </c>
      <c r="C40" s="26" t="s">
        <v>86</v>
      </c>
      <c r="D40" s="10" t="s">
        <v>16</v>
      </c>
      <c r="E40" s="10">
        <v>300</v>
      </c>
      <c r="F40" s="12">
        <v>26100</v>
      </c>
      <c r="G40" s="2">
        <f t="shared" si="0"/>
        <v>7830000</v>
      </c>
      <c r="H40" s="13" t="s">
        <v>12</v>
      </c>
      <c r="I40" s="13" t="s">
        <v>14</v>
      </c>
      <c r="J40" s="14" t="s">
        <v>18</v>
      </c>
      <c r="K40" s="13">
        <v>0</v>
      </c>
    </row>
    <row r="41" spans="1:11" ht="137.25" customHeight="1" x14ac:dyDescent="0.25">
      <c r="A41" s="10">
        <v>34</v>
      </c>
      <c r="B41" s="28" t="s">
        <v>87</v>
      </c>
      <c r="C41" s="26" t="s">
        <v>88</v>
      </c>
      <c r="D41" s="10" t="s">
        <v>16</v>
      </c>
      <c r="E41" s="10">
        <v>1200</v>
      </c>
      <c r="F41" s="12">
        <v>935</v>
      </c>
      <c r="G41" s="2">
        <f t="shared" si="0"/>
        <v>1122000</v>
      </c>
      <c r="H41" s="13" t="s">
        <v>12</v>
      </c>
      <c r="I41" s="13" t="s">
        <v>14</v>
      </c>
      <c r="J41" s="14" t="s">
        <v>18</v>
      </c>
      <c r="K41" s="13">
        <v>0</v>
      </c>
    </row>
    <row r="42" spans="1:11" ht="137.25" customHeight="1" x14ac:dyDescent="0.25">
      <c r="A42" s="10">
        <v>35</v>
      </c>
      <c r="B42" s="11" t="s">
        <v>89</v>
      </c>
      <c r="C42" s="29" t="s">
        <v>90</v>
      </c>
      <c r="D42" s="27" t="s">
        <v>16</v>
      </c>
      <c r="E42" s="10">
        <v>300</v>
      </c>
      <c r="F42" s="12">
        <v>4930</v>
      </c>
      <c r="G42" s="2">
        <f t="shared" si="0"/>
        <v>1479000</v>
      </c>
      <c r="H42" s="13" t="s">
        <v>12</v>
      </c>
      <c r="I42" s="13" t="s">
        <v>14</v>
      </c>
      <c r="J42" s="14" t="s">
        <v>18</v>
      </c>
      <c r="K42" s="13">
        <v>0</v>
      </c>
    </row>
    <row r="43" spans="1:11" ht="137.25" customHeight="1" x14ac:dyDescent="0.25">
      <c r="A43" s="10">
        <v>36</v>
      </c>
      <c r="B43" s="28" t="s">
        <v>91</v>
      </c>
      <c r="C43" s="31" t="s">
        <v>92</v>
      </c>
      <c r="D43" s="12" t="s">
        <v>16</v>
      </c>
      <c r="E43" s="10">
        <v>480</v>
      </c>
      <c r="F43" s="12">
        <v>4485</v>
      </c>
      <c r="G43" s="2">
        <f t="shared" si="0"/>
        <v>2152800</v>
      </c>
      <c r="H43" s="13" t="s">
        <v>12</v>
      </c>
      <c r="I43" s="13" t="s">
        <v>14</v>
      </c>
      <c r="J43" s="14" t="s">
        <v>18</v>
      </c>
      <c r="K43" s="13">
        <v>0</v>
      </c>
    </row>
    <row r="44" spans="1:11" ht="137.25" customHeight="1" x14ac:dyDescent="0.25">
      <c r="A44" s="10">
        <v>37</v>
      </c>
      <c r="B44" s="28" t="s">
        <v>93</v>
      </c>
      <c r="C44" s="26" t="s">
        <v>94</v>
      </c>
      <c r="D44" s="10" t="s">
        <v>16</v>
      </c>
      <c r="E44" s="10">
        <v>240</v>
      </c>
      <c r="F44" s="12">
        <v>1100</v>
      </c>
      <c r="G44" s="2">
        <f t="shared" si="0"/>
        <v>264000</v>
      </c>
      <c r="H44" s="13" t="s">
        <v>12</v>
      </c>
      <c r="I44" s="13" t="s">
        <v>14</v>
      </c>
      <c r="J44" s="14" t="s">
        <v>18</v>
      </c>
      <c r="K44" s="13">
        <v>0</v>
      </c>
    </row>
    <row r="45" spans="1:11" ht="137.25" customHeight="1" x14ac:dyDescent="0.25">
      <c r="A45" s="10">
        <v>38</v>
      </c>
      <c r="B45" s="28" t="s">
        <v>95</v>
      </c>
      <c r="C45" s="26" t="s">
        <v>96</v>
      </c>
      <c r="D45" s="10" t="s">
        <v>16</v>
      </c>
      <c r="E45" s="10">
        <v>120</v>
      </c>
      <c r="F45" s="12">
        <v>9220</v>
      </c>
      <c r="G45" s="2">
        <f t="shared" si="0"/>
        <v>1106400</v>
      </c>
      <c r="H45" s="13" t="s">
        <v>12</v>
      </c>
      <c r="I45" s="13" t="s">
        <v>14</v>
      </c>
      <c r="J45" s="14" t="s">
        <v>18</v>
      </c>
      <c r="K45" s="13">
        <v>0</v>
      </c>
    </row>
    <row r="46" spans="1:11" ht="137.25" customHeight="1" x14ac:dyDescent="0.25">
      <c r="A46" s="10">
        <v>39</v>
      </c>
      <c r="B46" s="28" t="s">
        <v>97</v>
      </c>
      <c r="C46" s="26" t="s">
        <v>98</v>
      </c>
      <c r="D46" s="12" t="s">
        <v>16</v>
      </c>
      <c r="E46" s="10">
        <v>50</v>
      </c>
      <c r="F46" s="12">
        <v>16725</v>
      </c>
      <c r="G46" s="2">
        <f t="shared" si="0"/>
        <v>836250</v>
      </c>
      <c r="H46" s="13" t="s">
        <v>12</v>
      </c>
      <c r="I46" s="13" t="s">
        <v>14</v>
      </c>
      <c r="J46" s="14" t="s">
        <v>18</v>
      </c>
      <c r="K46" s="13">
        <v>0</v>
      </c>
    </row>
    <row r="47" spans="1:11" ht="137.25" customHeight="1" x14ac:dyDescent="0.25">
      <c r="A47" s="10">
        <v>40</v>
      </c>
      <c r="B47" s="28" t="s">
        <v>99</v>
      </c>
      <c r="C47" s="33" t="s">
        <v>100</v>
      </c>
      <c r="D47" s="10" t="s">
        <v>16</v>
      </c>
      <c r="E47" s="10">
        <v>50</v>
      </c>
      <c r="F47" s="12">
        <v>17750</v>
      </c>
      <c r="G47" s="2">
        <f t="shared" si="0"/>
        <v>887500</v>
      </c>
      <c r="H47" s="13" t="s">
        <v>12</v>
      </c>
      <c r="I47" s="13" t="s">
        <v>14</v>
      </c>
      <c r="J47" s="14" t="s">
        <v>18</v>
      </c>
      <c r="K47" s="13">
        <v>0</v>
      </c>
    </row>
    <row r="48" spans="1:11" ht="137.25" customHeight="1" x14ac:dyDescent="0.25">
      <c r="A48" s="10">
        <v>41</v>
      </c>
      <c r="B48" s="28" t="s">
        <v>101</v>
      </c>
      <c r="C48" s="26" t="s">
        <v>102</v>
      </c>
      <c r="D48" s="12" t="s">
        <v>16</v>
      </c>
      <c r="E48" s="10">
        <v>20</v>
      </c>
      <c r="F48" s="12">
        <v>16200</v>
      </c>
      <c r="G48" s="2">
        <f t="shared" si="0"/>
        <v>324000</v>
      </c>
      <c r="H48" s="13" t="s">
        <v>12</v>
      </c>
      <c r="I48" s="13" t="s">
        <v>14</v>
      </c>
      <c r="J48" s="14" t="s">
        <v>18</v>
      </c>
      <c r="K48" s="13">
        <v>0</v>
      </c>
    </row>
    <row r="49" spans="1:11" ht="137.25" customHeight="1" x14ac:dyDescent="0.25">
      <c r="A49" s="10">
        <v>42</v>
      </c>
      <c r="B49" s="28" t="s">
        <v>103</v>
      </c>
      <c r="C49" s="26" t="s">
        <v>104</v>
      </c>
      <c r="D49" s="12" t="s">
        <v>16</v>
      </c>
      <c r="E49" s="10">
        <v>20</v>
      </c>
      <c r="F49" s="12">
        <v>14015</v>
      </c>
      <c r="G49" s="2">
        <f t="shared" si="0"/>
        <v>280300</v>
      </c>
      <c r="H49" s="13" t="s">
        <v>12</v>
      </c>
      <c r="I49" s="13" t="s">
        <v>14</v>
      </c>
      <c r="J49" s="14" t="s">
        <v>18</v>
      </c>
      <c r="K49" s="13">
        <v>0</v>
      </c>
    </row>
    <row r="50" spans="1:11" ht="137.25" customHeight="1" x14ac:dyDescent="0.25">
      <c r="A50" s="10">
        <v>43</v>
      </c>
      <c r="B50" s="28" t="s">
        <v>105</v>
      </c>
      <c r="C50" s="26" t="s">
        <v>106</v>
      </c>
      <c r="D50" s="12" t="s">
        <v>16</v>
      </c>
      <c r="E50" s="10">
        <v>280</v>
      </c>
      <c r="F50" s="12">
        <v>2535</v>
      </c>
      <c r="G50" s="2">
        <f t="shared" si="0"/>
        <v>709800</v>
      </c>
      <c r="H50" s="13" t="s">
        <v>12</v>
      </c>
      <c r="I50" s="13" t="s">
        <v>14</v>
      </c>
      <c r="J50" s="14" t="s">
        <v>18</v>
      </c>
      <c r="K50" s="13">
        <v>0</v>
      </c>
    </row>
    <row r="51" spans="1:11" ht="137.25" customHeight="1" x14ac:dyDescent="0.25">
      <c r="A51" s="10">
        <v>44</v>
      </c>
      <c r="B51" s="28" t="s">
        <v>107</v>
      </c>
      <c r="C51" s="26" t="s">
        <v>108</v>
      </c>
      <c r="D51" s="10" t="s">
        <v>16</v>
      </c>
      <c r="E51" s="10">
        <v>240</v>
      </c>
      <c r="F51" s="12">
        <v>3997.5</v>
      </c>
      <c r="G51" s="2">
        <f t="shared" si="0"/>
        <v>959400</v>
      </c>
      <c r="H51" s="13" t="s">
        <v>12</v>
      </c>
      <c r="I51" s="13" t="s">
        <v>14</v>
      </c>
      <c r="J51" s="14" t="s">
        <v>18</v>
      </c>
      <c r="K51" s="13">
        <v>0</v>
      </c>
    </row>
    <row r="52" spans="1:11" ht="137.25" customHeight="1" x14ac:dyDescent="0.25">
      <c r="A52" s="10">
        <v>45</v>
      </c>
      <c r="B52" s="28" t="s">
        <v>109</v>
      </c>
      <c r="C52" s="26" t="s">
        <v>110</v>
      </c>
      <c r="D52" s="12" t="s">
        <v>16</v>
      </c>
      <c r="E52" s="10">
        <v>1200</v>
      </c>
      <c r="F52" s="12">
        <v>1525</v>
      </c>
      <c r="G52" s="2">
        <f t="shared" si="0"/>
        <v>1830000</v>
      </c>
      <c r="H52" s="13" t="s">
        <v>12</v>
      </c>
      <c r="I52" s="13" t="s">
        <v>14</v>
      </c>
      <c r="J52" s="14" t="s">
        <v>18</v>
      </c>
      <c r="K52" s="13">
        <v>0</v>
      </c>
    </row>
    <row r="53" spans="1:11" ht="137.25" customHeight="1" x14ac:dyDescent="0.25">
      <c r="A53" s="10">
        <v>46</v>
      </c>
      <c r="B53" s="28" t="s">
        <v>111</v>
      </c>
      <c r="C53" s="26" t="s">
        <v>112</v>
      </c>
      <c r="D53" s="12" t="s">
        <v>16</v>
      </c>
      <c r="E53" s="10">
        <v>1200</v>
      </c>
      <c r="F53" s="12">
        <v>1562.6</v>
      </c>
      <c r="G53" s="2">
        <f t="shared" si="0"/>
        <v>1875120</v>
      </c>
      <c r="H53" s="13" t="s">
        <v>12</v>
      </c>
      <c r="I53" s="13" t="s">
        <v>14</v>
      </c>
      <c r="J53" s="14" t="s">
        <v>18</v>
      </c>
      <c r="K53" s="13">
        <v>0</v>
      </c>
    </row>
    <row r="54" spans="1:11" ht="137.25" customHeight="1" x14ac:dyDescent="0.25">
      <c r="A54" s="10">
        <v>47</v>
      </c>
      <c r="B54" s="28" t="s">
        <v>113</v>
      </c>
      <c r="C54" s="33" t="s">
        <v>114</v>
      </c>
      <c r="D54" s="10" t="s">
        <v>16</v>
      </c>
      <c r="E54" s="10">
        <v>36</v>
      </c>
      <c r="F54" s="12">
        <v>12215</v>
      </c>
      <c r="G54" s="2">
        <f t="shared" si="0"/>
        <v>439740</v>
      </c>
      <c r="H54" s="13" t="s">
        <v>12</v>
      </c>
      <c r="I54" s="13" t="s">
        <v>14</v>
      </c>
      <c r="J54" s="14" t="s">
        <v>18</v>
      </c>
      <c r="K54" s="13">
        <v>0</v>
      </c>
    </row>
    <row r="55" spans="1:11" ht="137.25" customHeight="1" x14ac:dyDescent="0.25">
      <c r="A55" s="10">
        <v>48</v>
      </c>
      <c r="B55" s="30" t="s">
        <v>115</v>
      </c>
      <c r="C55" s="31" t="s">
        <v>116</v>
      </c>
      <c r="D55" s="10" t="s">
        <v>16</v>
      </c>
      <c r="E55" s="10">
        <v>36</v>
      </c>
      <c r="F55" s="12">
        <v>451</v>
      </c>
      <c r="G55" s="2">
        <f t="shared" si="0"/>
        <v>16236</v>
      </c>
      <c r="H55" s="13" t="s">
        <v>12</v>
      </c>
      <c r="I55" s="13" t="s">
        <v>14</v>
      </c>
      <c r="J55" s="14" t="s">
        <v>18</v>
      </c>
      <c r="K55" s="13">
        <v>0</v>
      </c>
    </row>
    <row r="56" spans="1:11" ht="137.25" customHeight="1" x14ac:dyDescent="0.25">
      <c r="A56" s="10">
        <v>49</v>
      </c>
      <c r="B56" s="30" t="s">
        <v>117</v>
      </c>
      <c r="C56" s="31" t="s">
        <v>118</v>
      </c>
      <c r="D56" s="10" t="s">
        <v>16</v>
      </c>
      <c r="E56" s="10">
        <v>36</v>
      </c>
      <c r="F56" s="12">
        <v>300</v>
      </c>
      <c r="G56" s="2">
        <f t="shared" si="0"/>
        <v>10800</v>
      </c>
      <c r="H56" s="13" t="s">
        <v>12</v>
      </c>
      <c r="I56" s="13" t="s">
        <v>14</v>
      </c>
      <c r="J56" s="14" t="s">
        <v>18</v>
      </c>
      <c r="K56" s="13">
        <v>0</v>
      </c>
    </row>
    <row r="57" spans="1:11" ht="137.25" customHeight="1" x14ac:dyDescent="0.25">
      <c r="A57" s="10">
        <v>50</v>
      </c>
      <c r="B57" s="30" t="s">
        <v>119</v>
      </c>
      <c r="C57" s="31" t="s">
        <v>120</v>
      </c>
      <c r="D57" s="10" t="s">
        <v>16</v>
      </c>
      <c r="E57" s="10">
        <v>36</v>
      </c>
      <c r="F57" s="12">
        <v>2340.08</v>
      </c>
      <c r="G57" s="2">
        <f t="shared" si="0"/>
        <v>84242.880000000005</v>
      </c>
      <c r="H57" s="13" t="s">
        <v>12</v>
      </c>
      <c r="I57" s="13" t="s">
        <v>14</v>
      </c>
      <c r="J57" s="14" t="s">
        <v>18</v>
      </c>
      <c r="K57" s="13">
        <v>0</v>
      </c>
    </row>
    <row r="58" spans="1:11" ht="137.25" customHeight="1" x14ac:dyDescent="0.25">
      <c r="A58" s="10">
        <v>51</v>
      </c>
      <c r="B58" s="30" t="s">
        <v>121</v>
      </c>
      <c r="C58" s="31" t="s">
        <v>122</v>
      </c>
      <c r="D58" s="10" t="s">
        <v>16</v>
      </c>
      <c r="E58" s="10">
        <v>36</v>
      </c>
      <c r="F58" s="12">
        <v>8032.75</v>
      </c>
      <c r="G58" s="2">
        <f t="shared" si="0"/>
        <v>289179</v>
      </c>
      <c r="H58" s="13" t="s">
        <v>12</v>
      </c>
      <c r="I58" s="13" t="s">
        <v>14</v>
      </c>
      <c r="J58" s="14" t="s">
        <v>18</v>
      </c>
      <c r="K58" s="13">
        <v>0</v>
      </c>
    </row>
    <row r="59" spans="1:11" ht="137.25" customHeight="1" x14ac:dyDescent="0.25">
      <c r="A59" s="10">
        <v>52</v>
      </c>
      <c r="B59" s="30" t="s">
        <v>123</v>
      </c>
      <c r="C59" s="31" t="s">
        <v>124</v>
      </c>
      <c r="D59" s="10" t="s">
        <v>16</v>
      </c>
      <c r="E59" s="10">
        <v>36</v>
      </c>
      <c r="F59" s="12">
        <v>2662.6</v>
      </c>
      <c r="G59" s="2">
        <f t="shared" si="0"/>
        <v>95853.599999999991</v>
      </c>
      <c r="H59" s="13" t="s">
        <v>12</v>
      </c>
      <c r="I59" s="13" t="s">
        <v>14</v>
      </c>
      <c r="J59" s="14" t="s">
        <v>18</v>
      </c>
      <c r="K59" s="13">
        <v>0</v>
      </c>
    </row>
    <row r="60" spans="1:11" ht="137.25" customHeight="1" x14ac:dyDescent="0.25">
      <c r="A60" s="10">
        <v>53</v>
      </c>
      <c r="B60" s="30" t="s">
        <v>125</v>
      </c>
      <c r="C60" s="31" t="s">
        <v>126</v>
      </c>
      <c r="D60" s="10" t="s">
        <v>16</v>
      </c>
      <c r="E60" s="10">
        <v>36</v>
      </c>
      <c r="F60" s="12">
        <v>2762.41</v>
      </c>
      <c r="G60" s="2">
        <f t="shared" si="0"/>
        <v>99446.76</v>
      </c>
      <c r="H60" s="13" t="s">
        <v>12</v>
      </c>
      <c r="I60" s="13" t="s">
        <v>14</v>
      </c>
      <c r="J60" s="14" t="s">
        <v>18</v>
      </c>
      <c r="K60" s="13">
        <v>0</v>
      </c>
    </row>
    <row r="61" spans="1:11" ht="137.25" customHeight="1" x14ac:dyDescent="0.25">
      <c r="A61" s="10">
        <v>54</v>
      </c>
      <c r="B61" s="30" t="s">
        <v>127</v>
      </c>
      <c r="C61" s="31" t="s">
        <v>128</v>
      </c>
      <c r="D61" s="10" t="s">
        <v>16</v>
      </c>
      <c r="E61" s="10">
        <v>36</v>
      </c>
      <c r="F61" s="12">
        <v>2662.6</v>
      </c>
      <c r="G61" s="2">
        <f t="shared" si="0"/>
        <v>95853.599999999991</v>
      </c>
      <c r="H61" s="13" t="s">
        <v>12</v>
      </c>
      <c r="I61" s="13" t="s">
        <v>14</v>
      </c>
      <c r="J61" s="14" t="s">
        <v>18</v>
      </c>
      <c r="K61" s="13">
        <v>0</v>
      </c>
    </row>
    <row r="62" spans="1:11" ht="137.25" customHeight="1" x14ac:dyDescent="0.25">
      <c r="A62" s="10">
        <v>55</v>
      </c>
      <c r="B62" s="11" t="s">
        <v>129</v>
      </c>
      <c r="C62" s="29" t="s">
        <v>130</v>
      </c>
      <c r="D62" s="27" t="s">
        <v>16</v>
      </c>
      <c r="E62" s="10">
        <v>5000</v>
      </c>
      <c r="F62" s="12">
        <v>1315</v>
      </c>
      <c r="G62" s="2">
        <f t="shared" si="0"/>
        <v>6575000</v>
      </c>
      <c r="H62" s="13" t="s">
        <v>12</v>
      </c>
      <c r="I62" s="13" t="s">
        <v>14</v>
      </c>
      <c r="J62" s="14" t="s">
        <v>18</v>
      </c>
      <c r="K62" s="13">
        <v>0</v>
      </c>
    </row>
    <row r="63" spans="1:11" ht="137.25" customHeight="1" x14ac:dyDescent="0.25">
      <c r="A63" s="10">
        <v>56</v>
      </c>
      <c r="B63" s="11" t="s">
        <v>131</v>
      </c>
      <c r="C63" s="29" t="s">
        <v>132</v>
      </c>
      <c r="D63" s="27" t="s">
        <v>16</v>
      </c>
      <c r="E63" s="10">
        <v>500</v>
      </c>
      <c r="F63" s="12">
        <v>1280</v>
      </c>
      <c r="G63" s="2">
        <f t="shared" si="0"/>
        <v>640000</v>
      </c>
      <c r="H63" s="13" t="s">
        <v>12</v>
      </c>
      <c r="I63" s="13" t="s">
        <v>14</v>
      </c>
      <c r="J63" s="14" t="s">
        <v>18</v>
      </c>
      <c r="K63" s="13">
        <v>0</v>
      </c>
    </row>
    <row r="64" spans="1:11" ht="137.25" customHeight="1" x14ac:dyDescent="0.25">
      <c r="A64" s="10">
        <v>57</v>
      </c>
      <c r="B64" s="11" t="s">
        <v>133</v>
      </c>
      <c r="C64" s="29" t="s">
        <v>134</v>
      </c>
      <c r="D64" s="27" t="s">
        <v>16</v>
      </c>
      <c r="E64" s="10">
        <v>500</v>
      </c>
      <c r="F64" s="12">
        <v>1235</v>
      </c>
      <c r="G64" s="2">
        <f t="shared" si="0"/>
        <v>617500</v>
      </c>
      <c r="H64" s="13" t="s">
        <v>12</v>
      </c>
      <c r="I64" s="13" t="s">
        <v>14</v>
      </c>
      <c r="J64" s="14" t="s">
        <v>18</v>
      </c>
      <c r="K64" s="13">
        <v>0</v>
      </c>
    </row>
    <row r="65" spans="1:11" ht="137.25" customHeight="1" x14ac:dyDescent="0.25">
      <c r="A65" s="10">
        <v>58</v>
      </c>
      <c r="B65" s="11" t="s">
        <v>135</v>
      </c>
      <c r="C65" s="29" t="s">
        <v>136</v>
      </c>
      <c r="D65" s="27" t="s">
        <v>16</v>
      </c>
      <c r="E65" s="10">
        <v>3000</v>
      </c>
      <c r="F65" s="12">
        <v>750</v>
      </c>
      <c r="G65" s="2">
        <f t="shared" si="0"/>
        <v>2250000</v>
      </c>
      <c r="H65" s="13" t="s">
        <v>12</v>
      </c>
      <c r="I65" s="13" t="s">
        <v>14</v>
      </c>
      <c r="J65" s="14" t="s">
        <v>18</v>
      </c>
      <c r="K65" s="13">
        <v>0</v>
      </c>
    </row>
    <row r="66" spans="1:11" ht="137.25" customHeight="1" x14ac:dyDescent="0.25">
      <c r="A66" s="10">
        <v>59</v>
      </c>
      <c r="B66" s="11" t="s">
        <v>137</v>
      </c>
      <c r="C66" s="29" t="s">
        <v>138</v>
      </c>
      <c r="D66" s="27" t="s">
        <v>16</v>
      </c>
      <c r="E66" s="10">
        <v>5000</v>
      </c>
      <c r="F66" s="12">
        <v>825</v>
      </c>
      <c r="G66" s="2">
        <f t="shared" si="0"/>
        <v>4125000</v>
      </c>
      <c r="H66" s="13" t="s">
        <v>12</v>
      </c>
      <c r="I66" s="13" t="s">
        <v>14</v>
      </c>
      <c r="J66" s="14" t="s">
        <v>18</v>
      </c>
      <c r="K66" s="13">
        <v>0</v>
      </c>
    </row>
    <row r="67" spans="1:11" ht="137.25" customHeight="1" x14ac:dyDescent="0.25">
      <c r="A67" s="10">
        <v>60</v>
      </c>
      <c r="B67" s="11" t="s">
        <v>139</v>
      </c>
      <c r="C67" s="29" t="s">
        <v>140</v>
      </c>
      <c r="D67" s="27" t="s">
        <v>16</v>
      </c>
      <c r="E67" s="10">
        <v>5000</v>
      </c>
      <c r="F67" s="12">
        <v>1615</v>
      </c>
      <c r="G67" s="2">
        <f t="shared" si="0"/>
        <v>8075000</v>
      </c>
      <c r="H67" s="13" t="s">
        <v>12</v>
      </c>
      <c r="I67" s="13" t="s">
        <v>14</v>
      </c>
      <c r="J67" s="14" t="s">
        <v>18</v>
      </c>
      <c r="K67" s="13">
        <v>0</v>
      </c>
    </row>
    <row r="68" spans="1:11" ht="137.25" customHeight="1" x14ac:dyDescent="0.25">
      <c r="A68" s="10">
        <v>61</v>
      </c>
      <c r="B68" s="11" t="s">
        <v>141</v>
      </c>
      <c r="C68" s="29" t="s">
        <v>142</v>
      </c>
      <c r="D68" s="27" t="s">
        <v>16</v>
      </c>
      <c r="E68" s="10">
        <v>48</v>
      </c>
      <c r="F68" s="12">
        <v>2000</v>
      </c>
      <c r="G68" s="2">
        <f t="shared" si="0"/>
        <v>96000</v>
      </c>
      <c r="H68" s="13" t="s">
        <v>12</v>
      </c>
      <c r="I68" s="13" t="s">
        <v>14</v>
      </c>
      <c r="J68" s="14" t="s">
        <v>18</v>
      </c>
      <c r="K68" s="13">
        <v>0</v>
      </c>
    </row>
    <row r="69" spans="1:11" ht="137.25" customHeight="1" x14ac:dyDescent="0.25">
      <c r="A69" s="10">
        <v>62</v>
      </c>
      <c r="B69" s="11" t="s">
        <v>143</v>
      </c>
      <c r="C69" s="29" t="s">
        <v>144</v>
      </c>
      <c r="D69" s="27" t="s">
        <v>16</v>
      </c>
      <c r="E69" s="10">
        <v>500</v>
      </c>
      <c r="F69" s="12">
        <v>1720</v>
      </c>
      <c r="G69" s="2">
        <f t="shared" si="0"/>
        <v>860000</v>
      </c>
      <c r="H69" s="13" t="s">
        <v>12</v>
      </c>
      <c r="I69" s="13" t="s">
        <v>14</v>
      </c>
      <c r="J69" s="14" t="s">
        <v>18</v>
      </c>
      <c r="K69" s="13">
        <v>0</v>
      </c>
    </row>
    <row r="70" spans="1:11" ht="137.25" customHeight="1" x14ac:dyDescent="0.25">
      <c r="A70" s="10">
        <v>63</v>
      </c>
      <c r="B70" s="28" t="s">
        <v>145</v>
      </c>
      <c r="C70" s="26" t="s">
        <v>146</v>
      </c>
      <c r="D70" s="10" t="s">
        <v>16</v>
      </c>
      <c r="E70" s="10">
        <v>2040</v>
      </c>
      <c r="F70" s="12">
        <v>1135</v>
      </c>
      <c r="G70" s="2">
        <f t="shared" si="0"/>
        <v>2315400</v>
      </c>
      <c r="H70" s="13" t="s">
        <v>12</v>
      </c>
      <c r="I70" s="13" t="s">
        <v>14</v>
      </c>
      <c r="J70" s="14" t="s">
        <v>18</v>
      </c>
      <c r="K70" s="13">
        <v>0</v>
      </c>
    </row>
    <row r="71" spans="1:11" ht="137.25" customHeight="1" x14ac:dyDescent="0.25">
      <c r="A71" s="10">
        <v>64</v>
      </c>
      <c r="B71" s="11" t="s">
        <v>147</v>
      </c>
      <c r="C71" s="29" t="s">
        <v>148</v>
      </c>
      <c r="D71" s="27" t="s">
        <v>16</v>
      </c>
      <c r="E71" s="10">
        <v>4000</v>
      </c>
      <c r="F71" s="12">
        <v>750</v>
      </c>
      <c r="G71" s="2">
        <f t="shared" si="0"/>
        <v>3000000</v>
      </c>
      <c r="H71" s="13" t="s">
        <v>12</v>
      </c>
      <c r="I71" s="13" t="s">
        <v>14</v>
      </c>
      <c r="J71" s="14" t="s">
        <v>18</v>
      </c>
      <c r="K71" s="13">
        <v>0</v>
      </c>
    </row>
    <row r="72" spans="1:11" ht="137.25" customHeight="1" x14ac:dyDescent="0.25">
      <c r="A72" s="10">
        <v>65</v>
      </c>
      <c r="B72" s="11" t="s">
        <v>149</v>
      </c>
      <c r="C72" s="29" t="s">
        <v>150</v>
      </c>
      <c r="D72" s="27" t="s">
        <v>16</v>
      </c>
      <c r="E72" s="10">
        <v>1000</v>
      </c>
      <c r="F72" s="12">
        <v>810</v>
      </c>
      <c r="G72" s="2">
        <f t="shared" si="0"/>
        <v>810000</v>
      </c>
      <c r="H72" s="13" t="s">
        <v>12</v>
      </c>
      <c r="I72" s="13" t="s">
        <v>14</v>
      </c>
      <c r="J72" s="14" t="s">
        <v>18</v>
      </c>
      <c r="K72" s="13">
        <v>0</v>
      </c>
    </row>
    <row r="73" spans="1:11" ht="137.25" customHeight="1" x14ac:dyDescent="0.25">
      <c r="A73" s="10">
        <v>66</v>
      </c>
      <c r="B73" s="11" t="s">
        <v>151</v>
      </c>
      <c r="C73" s="29" t="s">
        <v>152</v>
      </c>
      <c r="D73" s="27" t="s">
        <v>16</v>
      </c>
      <c r="E73" s="10">
        <v>600</v>
      </c>
      <c r="F73" s="12">
        <v>1225</v>
      </c>
      <c r="G73" s="2">
        <f t="shared" ref="G73:G118" si="1">E73*F73</f>
        <v>735000</v>
      </c>
      <c r="H73" s="13" t="s">
        <v>12</v>
      </c>
      <c r="I73" s="13" t="s">
        <v>14</v>
      </c>
      <c r="J73" s="14" t="s">
        <v>18</v>
      </c>
      <c r="K73" s="13">
        <v>0</v>
      </c>
    </row>
    <row r="74" spans="1:11" ht="137.25" customHeight="1" x14ac:dyDescent="0.25">
      <c r="A74" s="10">
        <v>67</v>
      </c>
      <c r="B74" s="11" t="s">
        <v>153</v>
      </c>
      <c r="C74" s="29" t="s">
        <v>154</v>
      </c>
      <c r="D74" s="27" t="s">
        <v>16</v>
      </c>
      <c r="E74" s="10">
        <v>4500</v>
      </c>
      <c r="F74" s="12">
        <v>750</v>
      </c>
      <c r="G74" s="2">
        <f t="shared" si="1"/>
        <v>3375000</v>
      </c>
      <c r="H74" s="13" t="s">
        <v>12</v>
      </c>
      <c r="I74" s="13" t="s">
        <v>14</v>
      </c>
      <c r="J74" s="14" t="s">
        <v>18</v>
      </c>
      <c r="K74" s="13">
        <v>0</v>
      </c>
    </row>
    <row r="75" spans="1:11" ht="137.25" customHeight="1" x14ac:dyDescent="0.25">
      <c r="A75" s="10">
        <v>68</v>
      </c>
      <c r="B75" s="11" t="s">
        <v>155</v>
      </c>
      <c r="C75" s="29" t="s">
        <v>156</v>
      </c>
      <c r="D75" s="27" t="s">
        <v>16</v>
      </c>
      <c r="E75" s="10">
        <v>48</v>
      </c>
      <c r="F75" s="12">
        <v>2000</v>
      </c>
      <c r="G75" s="2">
        <f t="shared" si="1"/>
        <v>96000</v>
      </c>
      <c r="H75" s="13" t="s">
        <v>12</v>
      </c>
      <c r="I75" s="13" t="s">
        <v>14</v>
      </c>
      <c r="J75" s="14" t="s">
        <v>18</v>
      </c>
      <c r="K75" s="13">
        <v>0</v>
      </c>
    </row>
    <row r="76" spans="1:11" ht="137.25" customHeight="1" x14ac:dyDescent="0.25">
      <c r="A76" s="10">
        <v>69</v>
      </c>
      <c r="B76" s="11" t="s">
        <v>157</v>
      </c>
      <c r="C76" s="29" t="s">
        <v>158</v>
      </c>
      <c r="D76" s="27" t="s">
        <v>16</v>
      </c>
      <c r="E76" s="10">
        <v>20</v>
      </c>
      <c r="F76" s="12">
        <v>1495</v>
      </c>
      <c r="G76" s="2">
        <f t="shared" si="1"/>
        <v>29900</v>
      </c>
      <c r="H76" s="13" t="s">
        <v>12</v>
      </c>
      <c r="I76" s="13" t="s">
        <v>14</v>
      </c>
      <c r="J76" s="14" t="s">
        <v>18</v>
      </c>
      <c r="K76" s="13">
        <v>0</v>
      </c>
    </row>
    <row r="77" spans="1:11" ht="137.25" customHeight="1" x14ac:dyDescent="0.25">
      <c r="A77" s="10">
        <v>70</v>
      </c>
      <c r="B77" s="11" t="s">
        <v>159</v>
      </c>
      <c r="C77" s="29" t="s">
        <v>160</v>
      </c>
      <c r="D77" s="27" t="s">
        <v>16</v>
      </c>
      <c r="E77" s="10">
        <v>48</v>
      </c>
      <c r="F77" s="12">
        <v>2000</v>
      </c>
      <c r="G77" s="2">
        <f t="shared" si="1"/>
        <v>96000</v>
      </c>
      <c r="H77" s="13" t="s">
        <v>12</v>
      </c>
      <c r="I77" s="13" t="s">
        <v>14</v>
      </c>
      <c r="J77" s="14" t="s">
        <v>18</v>
      </c>
      <c r="K77" s="13">
        <v>0</v>
      </c>
    </row>
    <row r="78" spans="1:11" ht="137.25" customHeight="1" x14ac:dyDescent="0.25">
      <c r="A78" s="10">
        <v>71</v>
      </c>
      <c r="B78" s="11" t="s">
        <v>161</v>
      </c>
      <c r="C78" s="29" t="s">
        <v>162</v>
      </c>
      <c r="D78" s="27" t="s">
        <v>16</v>
      </c>
      <c r="E78" s="10">
        <v>10</v>
      </c>
      <c r="F78" s="12">
        <v>1150</v>
      </c>
      <c r="G78" s="2">
        <f t="shared" si="1"/>
        <v>11500</v>
      </c>
      <c r="H78" s="13" t="s">
        <v>12</v>
      </c>
      <c r="I78" s="13" t="s">
        <v>14</v>
      </c>
      <c r="J78" s="14" t="s">
        <v>18</v>
      </c>
      <c r="K78" s="13">
        <v>0</v>
      </c>
    </row>
    <row r="79" spans="1:11" ht="137.25" customHeight="1" x14ac:dyDescent="0.25">
      <c r="A79" s="10">
        <v>72</v>
      </c>
      <c r="B79" s="11" t="s">
        <v>163</v>
      </c>
      <c r="C79" s="29" t="s">
        <v>164</v>
      </c>
      <c r="D79" s="27" t="s">
        <v>16</v>
      </c>
      <c r="E79" s="10">
        <v>2000</v>
      </c>
      <c r="F79" s="12">
        <v>805</v>
      </c>
      <c r="G79" s="2">
        <f t="shared" si="1"/>
        <v>1610000</v>
      </c>
      <c r="H79" s="13" t="s">
        <v>12</v>
      </c>
      <c r="I79" s="13" t="s">
        <v>14</v>
      </c>
      <c r="J79" s="14" t="s">
        <v>18</v>
      </c>
      <c r="K79" s="13">
        <v>0</v>
      </c>
    </row>
    <row r="80" spans="1:11" ht="137.25" customHeight="1" x14ac:dyDescent="0.25">
      <c r="A80" s="10">
        <v>73</v>
      </c>
      <c r="B80" s="11" t="s">
        <v>165</v>
      </c>
      <c r="C80" s="29" t="s">
        <v>166</v>
      </c>
      <c r="D80" s="27" t="s">
        <v>16</v>
      </c>
      <c r="E80" s="10">
        <v>500</v>
      </c>
      <c r="F80" s="12">
        <v>1160</v>
      </c>
      <c r="G80" s="2">
        <f t="shared" si="1"/>
        <v>580000</v>
      </c>
      <c r="H80" s="13" t="s">
        <v>12</v>
      </c>
      <c r="I80" s="13" t="s">
        <v>14</v>
      </c>
      <c r="J80" s="14" t="s">
        <v>18</v>
      </c>
      <c r="K80" s="13">
        <v>0</v>
      </c>
    </row>
    <row r="81" spans="1:11" ht="137.25" customHeight="1" x14ac:dyDescent="0.25">
      <c r="A81" s="10">
        <v>74</v>
      </c>
      <c r="B81" s="28" t="s">
        <v>167</v>
      </c>
      <c r="C81" s="26" t="s">
        <v>168</v>
      </c>
      <c r="D81" s="10" t="s">
        <v>16</v>
      </c>
      <c r="E81" s="10">
        <v>900</v>
      </c>
      <c r="F81" s="12">
        <v>1640</v>
      </c>
      <c r="G81" s="2">
        <f t="shared" si="1"/>
        <v>1476000</v>
      </c>
      <c r="H81" s="13" t="s">
        <v>12</v>
      </c>
      <c r="I81" s="13" t="s">
        <v>14</v>
      </c>
      <c r="J81" s="14" t="s">
        <v>18</v>
      </c>
      <c r="K81" s="13">
        <v>0</v>
      </c>
    </row>
    <row r="82" spans="1:11" ht="137.25" customHeight="1" x14ac:dyDescent="0.25">
      <c r="A82" s="10">
        <v>75</v>
      </c>
      <c r="B82" s="11" t="s">
        <v>169</v>
      </c>
      <c r="C82" s="29" t="s">
        <v>170</v>
      </c>
      <c r="D82" s="27" t="s">
        <v>16</v>
      </c>
      <c r="E82" s="10">
        <v>600</v>
      </c>
      <c r="F82" s="12">
        <v>1345</v>
      </c>
      <c r="G82" s="2">
        <f t="shared" si="1"/>
        <v>807000</v>
      </c>
      <c r="H82" s="13" t="s">
        <v>12</v>
      </c>
      <c r="I82" s="13" t="s">
        <v>14</v>
      </c>
      <c r="J82" s="14" t="s">
        <v>18</v>
      </c>
      <c r="K82" s="13">
        <v>0</v>
      </c>
    </row>
    <row r="83" spans="1:11" ht="137.25" customHeight="1" x14ac:dyDescent="0.25">
      <c r="A83" s="10">
        <v>76</v>
      </c>
      <c r="B83" s="11" t="s">
        <v>171</v>
      </c>
      <c r="C83" s="29" t="s">
        <v>172</v>
      </c>
      <c r="D83" s="27" t="s">
        <v>16</v>
      </c>
      <c r="E83" s="10">
        <v>500</v>
      </c>
      <c r="F83" s="12">
        <v>825</v>
      </c>
      <c r="G83" s="2">
        <f t="shared" si="1"/>
        <v>412500</v>
      </c>
      <c r="H83" s="13" t="s">
        <v>12</v>
      </c>
      <c r="I83" s="13" t="s">
        <v>14</v>
      </c>
      <c r="J83" s="14" t="s">
        <v>18</v>
      </c>
      <c r="K83" s="13">
        <v>0</v>
      </c>
    </row>
    <row r="84" spans="1:11" ht="137.25" customHeight="1" x14ac:dyDescent="0.25">
      <c r="A84" s="10">
        <v>77</v>
      </c>
      <c r="B84" s="11" t="s">
        <v>173</v>
      </c>
      <c r="C84" s="29" t="s">
        <v>174</v>
      </c>
      <c r="D84" s="27" t="s">
        <v>16</v>
      </c>
      <c r="E84" s="10">
        <v>500</v>
      </c>
      <c r="F84" s="12">
        <v>825</v>
      </c>
      <c r="G84" s="2">
        <f t="shared" si="1"/>
        <v>412500</v>
      </c>
      <c r="H84" s="13" t="s">
        <v>12</v>
      </c>
      <c r="I84" s="13" t="s">
        <v>14</v>
      </c>
      <c r="J84" s="14" t="s">
        <v>18</v>
      </c>
      <c r="K84" s="13">
        <v>0</v>
      </c>
    </row>
    <row r="85" spans="1:11" ht="137.25" customHeight="1" x14ac:dyDescent="0.25">
      <c r="A85" s="10">
        <v>78</v>
      </c>
      <c r="B85" s="28" t="s">
        <v>175</v>
      </c>
      <c r="C85" s="26" t="s">
        <v>176</v>
      </c>
      <c r="D85" s="10" t="s">
        <v>16</v>
      </c>
      <c r="E85" s="10">
        <v>1800</v>
      </c>
      <c r="F85" s="12">
        <v>1080</v>
      </c>
      <c r="G85" s="2">
        <f t="shared" si="1"/>
        <v>1944000</v>
      </c>
      <c r="H85" s="13" t="s">
        <v>12</v>
      </c>
      <c r="I85" s="13" t="s">
        <v>14</v>
      </c>
      <c r="J85" s="14" t="s">
        <v>18</v>
      </c>
      <c r="K85" s="13">
        <v>0</v>
      </c>
    </row>
    <row r="86" spans="1:11" ht="137.25" customHeight="1" x14ac:dyDescent="0.25">
      <c r="A86" s="10">
        <v>79</v>
      </c>
      <c r="B86" s="28" t="s">
        <v>177</v>
      </c>
      <c r="C86" s="26" t="s">
        <v>178</v>
      </c>
      <c r="D86" s="10" t="s">
        <v>16</v>
      </c>
      <c r="E86" s="10">
        <v>960</v>
      </c>
      <c r="F86" s="12">
        <v>1275</v>
      </c>
      <c r="G86" s="2">
        <f t="shared" si="1"/>
        <v>1224000</v>
      </c>
      <c r="H86" s="13" t="s">
        <v>12</v>
      </c>
      <c r="I86" s="13" t="s">
        <v>14</v>
      </c>
      <c r="J86" s="14" t="s">
        <v>18</v>
      </c>
      <c r="K86" s="13">
        <v>0</v>
      </c>
    </row>
    <row r="87" spans="1:11" ht="137.25" customHeight="1" x14ac:dyDescent="0.25">
      <c r="A87" s="10">
        <v>80</v>
      </c>
      <c r="B87" s="28" t="s">
        <v>179</v>
      </c>
      <c r="C87" s="26" t="s">
        <v>180</v>
      </c>
      <c r="D87" s="10" t="s">
        <v>16</v>
      </c>
      <c r="E87" s="10">
        <v>960</v>
      </c>
      <c r="F87" s="12">
        <v>1490</v>
      </c>
      <c r="G87" s="2">
        <f t="shared" si="1"/>
        <v>1430400</v>
      </c>
      <c r="H87" s="13" t="s">
        <v>12</v>
      </c>
      <c r="I87" s="13" t="s">
        <v>14</v>
      </c>
      <c r="J87" s="14" t="s">
        <v>18</v>
      </c>
      <c r="K87" s="13">
        <v>0</v>
      </c>
    </row>
    <row r="88" spans="1:11" ht="137.25" customHeight="1" x14ac:dyDescent="0.25">
      <c r="A88" s="10">
        <v>81</v>
      </c>
      <c r="B88" s="28" t="s">
        <v>181</v>
      </c>
      <c r="C88" s="26" t="s">
        <v>182</v>
      </c>
      <c r="D88" s="10" t="s">
        <v>16</v>
      </c>
      <c r="E88" s="10">
        <v>960</v>
      </c>
      <c r="F88" s="12">
        <v>1340</v>
      </c>
      <c r="G88" s="2">
        <f t="shared" si="1"/>
        <v>1286400</v>
      </c>
      <c r="H88" s="13" t="s">
        <v>12</v>
      </c>
      <c r="I88" s="13" t="s">
        <v>14</v>
      </c>
      <c r="J88" s="14" t="s">
        <v>18</v>
      </c>
      <c r="K88" s="13">
        <v>0</v>
      </c>
    </row>
    <row r="89" spans="1:11" ht="137.25" customHeight="1" x14ac:dyDescent="0.25">
      <c r="A89" s="10">
        <v>82</v>
      </c>
      <c r="B89" s="11" t="s">
        <v>183</v>
      </c>
      <c r="C89" s="29" t="s">
        <v>184</v>
      </c>
      <c r="D89" s="12" t="s">
        <v>16</v>
      </c>
      <c r="E89" s="10">
        <v>100</v>
      </c>
      <c r="F89" s="12">
        <v>1700</v>
      </c>
      <c r="G89" s="2">
        <f t="shared" si="1"/>
        <v>170000</v>
      </c>
      <c r="H89" s="13" t="s">
        <v>12</v>
      </c>
      <c r="I89" s="13" t="s">
        <v>14</v>
      </c>
      <c r="J89" s="14" t="s">
        <v>18</v>
      </c>
      <c r="K89" s="13">
        <v>0</v>
      </c>
    </row>
    <row r="90" spans="1:11" ht="137.25" customHeight="1" x14ac:dyDescent="0.25">
      <c r="A90" s="10">
        <v>83</v>
      </c>
      <c r="B90" s="11" t="s">
        <v>185</v>
      </c>
      <c r="C90" s="29" t="s">
        <v>186</v>
      </c>
      <c r="D90" s="27" t="s">
        <v>16</v>
      </c>
      <c r="E90" s="10">
        <v>100</v>
      </c>
      <c r="F90" s="12">
        <v>1905</v>
      </c>
      <c r="G90" s="2">
        <f t="shared" si="1"/>
        <v>190500</v>
      </c>
      <c r="H90" s="13" t="s">
        <v>12</v>
      </c>
      <c r="I90" s="13" t="s">
        <v>14</v>
      </c>
      <c r="J90" s="14" t="s">
        <v>18</v>
      </c>
      <c r="K90" s="13">
        <v>0</v>
      </c>
    </row>
    <row r="91" spans="1:11" ht="137.25" customHeight="1" x14ac:dyDescent="0.25">
      <c r="A91" s="10">
        <v>84</v>
      </c>
      <c r="B91" s="11" t="s">
        <v>187</v>
      </c>
      <c r="C91" s="29" t="s">
        <v>188</v>
      </c>
      <c r="D91" s="27" t="s">
        <v>16</v>
      </c>
      <c r="E91" s="10">
        <v>144</v>
      </c>
      <c r="F91" s="12">
        <v>1665</v>
      </c>
      <c r="G91" s="2">
        <f t="shared" si="1"/>
        <v>239760</v>
      </c>
      <c r="H91" s="13" t="s">
        <v>12</v>
      </c>
      <c r="I91" s="13" t="s">
        <v>14</v>
      </c>
      <c r="J91" s="14" t="s">
        <v>18</v>
      </c>
      <c r="K91" s="13">
        <v>0</v>
      </c>
    </row>
    <row r="92" spans="1:11" ht="137.25" customHeight="1" x14ac:dyDescent="0.25">
      <c r="A92" s="10">
        <v>85</v>
      </c>
      <c r="B92" s="11" t="s">
        <v>189</v>
      </c>
      <c r="C92" s="29" t="s">
        <v>190</v>
      </c>
      <c r="D92" s="27" t="s">
        <v>16</v>
      </c>
      <c r="E92" s="10">
        <v>144</v>
      </c>
      <c r="F92" s="12">
        <v>4765</v>
      </c>
      <c r="G92" s="2">
        <f t="shared" si="1"/>
        <v>686160</v>
      </c>
      <c r="H92" s="13" t="s">
        <v>12</v>
      </c>
      <c r="I92" s="13" t="s">
        <v>14</v>
      </c>
      <c r="J92" s="14" t="s">
        <v>18</v>
      </c>
      <c r="K92" s="13">
        <v>0</v>
      </c>
    </row>
    <row r="93" spans="1:11" ht="137.25" customHeight="1" x14ac:dyDescent="0.25">
      <c r="A93" s="10">
        <v>86</v>
      </c>
      <c r="B93" s="11" t="s">
        <v>191</v>
      </c>
      <c r="C93" s="29" t="s">
        <v>192</v>
      </c>
      <c r="D93" s="27" t="s">
        <v>16</v>
      </c>
      <c r="E93" s="10">
        <v>168</v>
      </c>
      <c r="F93" s="12">
        <v>2340</v>
      </c>
      <c r="G93" s="2">
        <f t="shared" si="1"/>
        <v>393120</v>
      </c>
      <c r="H93" s="13" t="s">
        <v>12</v>
      </c>
      <c r="I93" s="13" t="s">
        <v>14</v>
      </c>
      <c r="J93" s="14" t="s">
        <v>18</v>
      </c>
      <c r="K93" s="13">
        <v>0</v>
      </c>
    </row>
    <row r="94" spans="1:11" ht="137.25" customHeight="1" x14ac:dyDescent="0.25">
      <c r="A94" s="10">
        <v>87</v>
      </c>
      <c r="B94" s="11" t="s">
        <v>193</v>
      </c>
      <c r="C94" s="29" t="s">
        <v>194</v>
      </c>
      <c r="D94" s="27" t="s">
        <v>16</v>
      </c>
      <c r="E94" s="10">
        <v>500</v>
      </c>
      <c r="F94" s="12">
        <v>2860</v>
      </c>
      <c r="G94" s="2">
        <f t="shared" si="1"/>
        <v>1430000</v>
      </c>
      <c r="H94" s="13" t="s">
        <v>12</v>
      </c>
      <c r="I94" s="13" t="s">
        <v>14</v>
      </c>
      <c r="J94" s="14" t="s">
        <v>18</v>
      </c>
      <c r="K94" s="13">
        <v>0</v>
      </c>
    </row>
    <row r="95" spans="1:11" ht="137.25" customHeight="1" x14ac:dyDescent="0.25">
      <c r="A95" s="10">
        <v>88</v>
      </c>
      <c r="B95" s="28" t="s">
        <v>195</v>
      </c>
      <c r="C95" s="31" t="s">
        <v>196</v>
      </c>
      <c r="D95" s="10" t="s">
        <v>16</v>
      </c>
      <c r="E95" s="10">
        <v>24</v>
      </c>
      <c r="F95" s="12">
        <v>1471.6</v>
      </c>
      <c r="G95" s="2">
        <f t="shared" si="1"/>
        <v>35318.399999999994</v>
      </c>
      <c r="H95" s="13" t="s">
        <v>12</v>
      </c>
      <c r="I95" s="13" t="s">
        <v>14</v>
      </c>
      <c r="J95" s="14" t="s">
        <v>18</v>
      </c>
      <c r="K95" s="13">
        <v>0</v>
      </c>
    </row>
    <row r="96" spans="1:11" ht="137.25" customHeight="1" x14ac:dyDescent="0.25">
      <c r="A96" s="10">
        <v>89</v>
      </c>
      <c r="B96" s="11" t="s">
        <v>197</v>
      </c>
      <c r="C96" s="29" t="s">
        <v>198</v>
      </c>
      <c r="D96" s="27" t="s">
        <v>16</v>
      </c>
      <c r="E96" s="10">
        <v>144</v>
      </c>
      <c r="F96" s="12">
        <v>3700</v>
      </c>
      <c r="G96" s="2">
        <f t="shared" si="1"/>
        <v>532800</v>
      </c>
      <c r="H96" s="13" t="s">
        <v>12</v>
      </c>
      <c r="I96" s="13" t="s">
        <v>14</v>
      </c>
      <c r="J96" s="14" t="s">
        <v>18</v>
      </c>
      <c r="K96" s="13">
        <v>0</v>
      </c>
    </row>
    <row r="97" spans="1:11" ht="137.25" customHeight="1" x14ac:dyDescent="0.25">
      <c r="A97" s="10">
        <v>90</v>
      </c>
      <c r="B97" s="28" t="s">
        <v>199</v>
      </c>
      <c r="C97" s="31" t="s">
        <v>200</v>
      </c>
      <c r="D97" s="10" t="s">
        <v>16</v>
      </c>
      <c r="E97" s="10">
        <v>12</v>
      </c>
      <c r="F97" s="12">
        <v>4675</v>
      </c>
      <c r="G97" s="2">
        <f t="shared" si="1"/>
        <v>56100</v>
      </c>
      <c r="H97" s="13" t="s">
        <v>12</v>
      </c>
      <c r="I97" s="13" t="s">
        <v>14</v>
      </c>
      <c r="J97" s="14" t="s">
        <v>18</v>
      </c>
      <c r="K97" s="13">
        <v>0</v>
      </c>
    </row>
    <row r="98" spans="1:11" ht="137.25" customHeight="1" x14ac:dyDescent="0.25">
      <c r="A98" s="10">
        <v>91</v>
      </c>
      <c r="B98" s="28" t="s">
        <v>201</v>
      </c>
      <c r="C98" s="31" t="s">
        <v>202</v>
      </c>
      <c r="D98" s="10" t="s">
        <v>16</v>
      </c>
      <c r="E98" s="10">
        <v>12</v>
      </c>
      <c r="F98" s="12">
        <v>5690</v>
      </c>
      <c r="G98" s="2">
        <f t="shared" si="1"/>
        <v>68280</v>
      </c>
      <c r="H98" s="13" t="s">
        <v>12</v>
      </c>
      <c r="I98" s="13" t="s">
        <v>14</v>
      </c>
      <c r="J98" s="14" t="s">
        <v>18</v>
      </c>
      <c r="K98" s="13">
        <v>0</v>
      </c>
    </row>
    <row r="99" spans="1:11" ht="137.25" customHeight="1" x14ac:dyDescent="0.25">
      <c r="A99" s="10">
        <v>92</v>
      </c>
      <c r="B99" s="28" t="s">
        <v>203</v>
      </c>
      <c r="C99" s="26" t="s">
        <v>204</v>
      </c>
      <c r="D99" s="10" t="s">
        <v>16</v>
      </c>
      <c r="E99" s="10">
        <v>960</v>
      </c>
      <c r="F99" s="12">
        <v>820</v>
      </c>
      <c r="G99" s="2">
        <f t="shared" si="1"/>
        <v>787200</v>
      </c>
      <c r="H99" s="13" t="s">
        <v>12</v>
      </c>
      <c r="I99" s="13" t="s">
        <v>14</v>
      </c>
      <c r="J99" s="14" t="s">
        <v>18</v>
      </c>
      <c r="K99" s="13">
        <v>0</v>
      </c>
    </row>
    <row r="100" spans="1:11" ht="137.25" customHeight="1" x14ac:dyDescent="0.25">
      <c r="A100" s="10">
        <v>93</v>
      </c>
      <c r="B100" s="28" t="s">
        <v>205</v>
      </c>
      <c r="C100" s="26" t="s">
        <v>206</v>
      </c>
      <c r="D100" s="10" t="s">
        <v>16</v>
      </c>
      <c r="E100" s="10">
        <v>960</v>
      </c>
      <c r="F100" s="12">
        <v>820</v>
      </c>
      <c r="G100" s="2">
        <f t="shared" si="1"/>
        <v>787200</v>
      </c>
      <c r="H100" s="13" t="s">
        <v>12</v>
      </c>
      <c r="I100" s="13" t="s">
        <v>14</v>
      </c>
      <c r="J100" s="14" t="s">
        <v>18</v>
      </c>
      <c r="K100" s="13">
        <v>0</v>
      </c>
    </row>
    <row r="101" spans="1:11" ht="137.25" customHeight="1" x14ac:dyDescent="0.25">
      <c r="A101" s="10">
        <v>94</v>
      </c>
      <c r="B101" s="28" t="s">
        <v>207</v>
      </c>
      <c r="C101" s="26" t="s">
        <v>208</v>
      </c>
      <c r="D101" s="10" t="s">
        <v>16</v>
      </c>
      <c r="E101" s="10">
        <v>960</v>
      </c>
      <c r="F101" s="12">
        <v>820</v>
      </c>
      <c r="G101" s="2">
        <f t="shared" si="1"/>
        <v>787200</v>
      </c>
      <c r="H101" s="13" t="s">
        <v>12</v>
      </c>
      <c r="I101" s="13" t="s">
        <v>14</v>
      </c>
      <c r="J101" s="14" t="s">
        <v>18</v>
      </c>
      <c r="K101" s="13">
        <v>0</v>
      </c>
    </row>
    <row r="102" spans="1:11" ht="137.25" customHeight="1" x14ac:dyDescent="0.25">
      <c r="A102" s="10">
        <v>95</v>
      </c>
      <c r="B102" s="28" t="s">
        <v>209</v>
      </c>
      <c r="C102" s="26" t="s">
        <v>210</v>
      </c>
      <c r="D102" s="10" t="s">
        <v>16</v>
      </c>
      <c r="E102" s="10">
        <v>960</v>
      </c>
      <c r="F102" s="12">
        <v>820</v>
      </c>
      <c r="G102" s="2">
        <f t="shared" si="1"/>
        <v>787200</v>
      </c>
      <c r="H102" s="13" t="s">
        <v>12</v>
      </c>
      <c r="I102" s="13" t="s">
        <v>14</v>
      </c>
      <c r="J102" s="14" t="s">
        <v>18</v>
      </c>
      <c r="K102" s="13">
        <v>0</v>
      </c>
    </row>
    <row r="103" spans="1:11" ht="137.25" customHeight="1" x14ac:dyDescent="0.25">
      <c r="A103" s="10">
        <v>96</v>
      </c>
      <c r="B103" s="28" t="s">
        <v>211</v>
      </c>
      <c r="C103" s="26" t="s">
        <v>212</v>
      </c>
      <c r="D103" s="10" t="s">
        <v>16</v>
      </c>
      <c r="E103" s="10">
        <v>480</v>
      </c>
      <c r="F103" s="12">
        <v>900</v>
      </c>
      <c r="G103" s="2">
        <f t="shared" si="1"/>
        <v>432000</v>
      </c>
      <c r="H103" s="13" t="s">
        <v>12</v>
      </c>
      <c r="I103" s="13" t="s">
        <v>14</v>
      </c>
      <c r="J103" s="14" t="s">
        <v>18</v>
      </c>
      <c r="K103" s="13">
        <v>0</v>
      </c>
    </row>
    <row r="104" spans="1:11" ht="137.25" customHeight="1" x14ac:dyDescent="0.25">
      <c r="A104" s="10">
        <v>97</v>
      </c>
      <c r="B104" s="28" t="s">
        <v>213</v>
      </c>
      <c r="C104" s="26" t="s">
        <v>214</v>
      </c>
      <c r="D104" s="10" t="s">
        <v>16</v>
      </c>
      <c r="E104" s="10">
        <v>240</v>
      </c>
      <c r="F104" s="12">
        <v>1950</v>
      </c>
      <c r="G104" s="2">
        <f t="shared" si="1"/>
        <v>468000</v>
      </c>
      <c r="H104" s="13" t="s">
        <v>12</v>
      </c>
      <c r="I104" s="13" t="s">
        <v>14</v>
      </c>
      <c r="J104" s="14" t="s">
        <v>18</v>
      </c>
      <c r="K104" s="13">
        <v>0</v>
      </c>
    </row>
    <row r="105" spans="1:11" ht="137.25" customHeight="1" x14ac:dyDescent="0.25">
      <c r="A105" s="10">
        <v>98</v>
      </c>
      <c r="B105" s="28" t="s">
        <v>215</v>
      </c>
      <c r="C105" s="26" t="s">
        <v>216</v>
      </c>
      <c r="D105" s="10" t="s">
        <v>16</v>
      </c>
      <c r="E105" s="10">
        <v>240</v>
      </c>
      <c r="F105" s="12">
        <v>2080</v>
      </c>
      <c r="G105" s="2">
        <f t="shared" si="1"/>
        <v>499200</v>
      </c>
      <c r="H105" s="13" t="s">
        <v>12</v>
      </c>
      <c r="I105" s="13" t="s">
        <v>14</v>
      </c>
      <c r="J105" s="14" t="s">
        <v>18</v>
      </c>
      <c r="K105" s="13">
        <v>0</v>
      </c>
    </row>
    <row r="106" spans="1:11" ht="137.25" customHeight="1" x14ac:dyDescent="0.25">
      <c r="A106" s="10">
        <v>99</v>
      </c>
      <c r="B106" s="11" t="s">
        <v>217</v>
      </c>
      <c r="C106" s="29" t="s">
        <v>218</v>
      </c>
      <c r="D106" s="27" t="s">
        <v>16</v>
      </c>
      <c r="E106" s="10">
        <v>500</v>
      </c>
      <c r="F106" s="12">
        <v>2200</v>
      </c>
      <c r="G106" s="2">
        <f t="shared" si="1"/>
        <v>1100000</v>
      </c>
      <c r="H106" s="13" t="s">
        <v>12</v>
      </c>
      <c r="I106" s="13" t="s">
        <v>14</v>
      </c>
      <c r="J106" s="14" t="s">
        <v>18</v>
      </c>
      <c r="K106" s="13">
        <v>0</v>
      </c>
    </row>
    <row r="107" spans="1:11" ht="137.25" customHeight="1" x14ac:dyDescent="0.25">
      <c r="A107" s="10">
        <v>100</v>
      </c>
      <c r="B107" s="11" t="s">
        <v>219</v>
      </c>
      <c r="C107" s="29" t="s">
        <v>220</v>
      </c>
      <c r="D107" s="27" t="s">
        <v>16</v>
      </c>
      <c r="E107" s="10">
        <v>240</v>
      </c>
      <c r="F107" s="12">
        <v>1940</v>
      </c>
      <c r="G107" s="2">
        <f t="shared" si="1"/>
        <v>465600</v>
      </c>
      <c r="H107" s="13" t="s">
        <v>12</v>
      </c>
      <c r="I107" s="13" t="s">
        <v>14</v>
      </c>
      <c r="J107" s="14" t="s">
        <v>18</v>
      </c>
      <c r="K107" s="13">
        <v>0</v>
      </c>
    </row>
    <row r="108" spans="1:11" ht="137.25" customHeight="1" x14ac:dyDescent="0.25">
      <c r="A108" s="10">
        <v>101</v>
      </c>
      <c r="B108" s="28" t="s">
        <v>221</v>
      </c>
      <c r="C108" s="26" t="s">
        <v>222</v>
      </c>
      <c r="D108" s="10" t="s">
        <v>16</v>
      </c>
      <c r="E108" s="10">
        <v>480</v>
      </c>
      <c r="F108" s="12">
        <v>2095</v>
      </c>
      <c r="G108" s="2">
        <f t="shared" si="1"/>
        <v>1005600</v>
      </c>
      <c r="H108" s="13" t="s">
        <v>12</v>
      </c>
      <c r="I108" s="13" t="s">
        <v>14</v>
      </c>
      <c r="J108" s="14" t="s">
        <v>18</v>
      </c>
      <c r="K108" s="13">
        <v>0</v>
      </c>
    </row>
    <row r="109" spans="1:11" ht="137.25" customHeight="1" x14ac:dyDescent="0.25">
      <c r="A109" s="10">
        <v>102</v>
      </c>
      <c r="B109" s="11" t="s">
        <v>223</v>
      </c>
      <c r="C109" s="29" t="s">
        <v>224</v>
      </c>
      <c r="D109" s="27" t="s">
        <v>16</v>
      </c>
      <c r="E109" s="10">
        <v>500</v>
      </c>
      <c r="F109" s="12">
        <v>4255</v>
      </c>
      <c r="G109" s="2">
        <f t="shared" si="1"/>
        <v>2127500</v>
      </c>
      <c r="H109" s="13" t="s">
        <v>12</v>
      </c>
      <c r="I109" s="13" t="s">
        <v>14</v>
      </c>
      <c r="J109" s="14" t="s">
        <v>18</v>
      </c>
      <c r="K109" s="13">
        <v>0</v>
      </c>
    </row>
    <row r="110" spans="1:11" ht="137.25" customHeight="1" x14ac:dyDescent="0.25">
      <c r="A110" s="10">
        <v>103</v>
      </c>
      <c r="B110" s="28" t="s">
        <v>225</v>
      </c>
      <c r="C110" s="26" t="s">
        <v>226</v>
      </c>
      <c r="D110" s="10" t="s">
        <v>16</v>
      </c>
      <c r="E110" s="10">
        <v>48</v>
      </c>
      <c r="F110" s="12">
        <v>1500</v>
      </c>
      <c r="G110" s="2">
        <f t="shared" si="1"/>
        <v>72000</v>
      </c>
      <c r="H110" s="13" t="s">
        <v>12</v>
      </c>
      <c r="I110" s="13" t="s">
        <v>14</v>
      </c>
      <c r="J110" s="14" t="s">
        <v>18</v>
      </c>
      <c r="K110" s="13">
        <v>0</v>
      </c>
    </row>
    <row r="111" spans="1:11" ht="137.25" customHeight="1" x14ac:dyDescent="0.25">
      <c r="A111" s="10">
        <v>104</v>
      </c>
      <c r="B111" s="30" t="s">
        <v>227</v>
      </c>
      <c r="C111" s="26" t="s">
        <v>228</v>
      </c>
      <c r="D111" s="10" t="s">
        <v>16</v>
      </c>
      <c r="E111" s="10">
        <v>240</v>
      </c>
      <c r="F111" s="12">
        <v>1995</v>
      </c>
      <c r="G111" s="2">
        <f t="shared" si="1"/>
        <v>478800</v>
      </c>
      <c r="H111" s="13" t="s">
        <v>12</v>
      </c>
      <c r="I111" s="13" t="s">
        <v>14</v>
      </c>
      <c r="J111" s="14" t="s">
        <v>18</v>
      </c>
      <c r="K111" s="13">
        <v>0</v>
      </c>
    </row>
    <row r="112" spans="1:11" ht="137.25" customHeight="1" x14ac:dyDescent="0.25">
      <c r="A112" s="10">
        <v>105</v>
      </c>
      <c r="B112" s="28" t="s">
        <v>229</v>
      </c>
      <c r="C112" s="26" t="s">
        <v>230</v>
      </c>
      <c r="D112" s="10" t="s">
        <v>16</v>
      </c>
      <c r="E112" s="10">
        <v>480</v>
      </c>
      <c r="F112" s="12">
        <v>2005</v>
      </c>
      <c r="G112" s="2">
        <f t="shared" si="1"/>
        <v>962400</v>
      </c>
      <c r="H112" s="13" t="s">
        <v>12</v>
      </c>
      <c r="I112" s="13" t="s">
        <v>14</v>
      </c>
      <c r="J112" s="14" t="s">
        <v>18</v>
      </c>
      <c r="K112" s="13">
        <v>0</v>
      </c>
    </row>
    <row r="113" spans="1:11" ht="137.25" customHeight="1" x14ac:dyDescent="0.25">
      <c r="A113" s="10">
        <v>106</v>
      </c>
      <c r="B113" s="28" t="s">
        <v>231</v>
      </c>
      <c r="C113" s="26" t="s">
        <v>232</v>
      </c>
      <c r="D113" s="10" t="s">
        <v>16</v>
      </c>
      <c r="E113" s="10">
        <v>720</v>
      </c>
      <c r="F113" s="12">
        <v>1850</v>
      </c>
      <c r="G113" s="2">
        <f t="shared" si="1"/>
        <v>1332000</v>
      </c>
      <c r="H113" s="13" t="s">
        <v>12</v>
      </c>
      <c r="I113" s="13" t="s">
        <v>14</v>
      </c>
      <c r="J113" s="14" t="s">
        <v>18</v>
      </c>
      <c r="K113" s="13">
        <v>0</v>
      </c>
    </row>
    <row r="114" spans="1:11" ht="137.25" customHeight="1" x14ac:dyDescent="0.25">
      <c r="A114" s="10">
        <v>107</v>
      </c>
      <c r="B114" s="28" t="s">
        <v>233</v>
      </c>
      <c r="C114" s="26" t="s">
        <v>234</v>
      </c>
      <c r="D114" s="10" t="s">
        <v>16</v>
      </c>
      <c r="E114" s="10">
        <v>240</v>
      </c>
      <c r="F114" s="12">
        <v>3700</v>
      </c>
      <c r="G114" s="2">
        <f t="shared" si="1"/>
        <v>888000</v>
      </c>
      <c r="H114" s="13" t="s">
        <v>12</v>
      </c>
      <c r="I114" s="13" t="s">
        <v>14</v>
      </c>
      <c r="J114" s="14" t="s">
        <v>18</v>
      </c>
      <c r="K114" s="13">
        <v>0</v>
      </c>
    </row>
    <row r="115" spans="1:11" ht="137.25" customHeight="1" x14ac:dyDescent="0.25">
      <c r="A115" s="10">
        <v>108</v>
      </c>
      <c r="B115" s="28" t="s">
        <v>235</v>
      </c>
      <c r="C115" s="26" t="s">
        <v>236</v>
      </c>
      <c r="D115" s="10" t="s">
        <v>16</v>
      </c>
      <c r="E115" s="10">
        <v>720</v>
      </c>
      <c r="F115" s="12">
        <v>1800</v>
      </c>
      <c r="G115" s="2">
        <f t="shared" si="1"/>
        <v>1296000</v>
      </c>
      <c r="H115" s="13" t="s">
        <v>12</v>
      </c>
      <c r="I115" s="13" t="s">
        <v>14</v>
      </c>
      <c r="J115" s="14" t="s">
        <v>18</v>
      </c>
      <c r="K115" s="13">
        <v>0</v>
      </c>
    </row>
    <row r="116" spans="1:11" ht="137.25" customHeight="1" x14ac:dyDescent="0.25">
      <c r="A116" s="10">
        <v>109</v>
      </c>
      <c r="B116" s="28" t="s">
        <v>237</v>
      </c>
      <c r="C116" s="26" t="s">
        <v>238</v>
      </c>
      <c r="D116" s="10" t="s">
        <v>16</v>
      </c>
      <c r="E116" s="10">
        <v>48</v>
      </c>
      <c r="F116" s="12">
        <v>2473</v>
      </c>
      <c r="G116" s="2">
        <f t="shared" si="1"/>
        <v>118704</v>
      </c>
      <c r="H116" s="13" t="s">
        <v>12</v>
      </c>
      <c r="I116" s="13" t="s">
        <v>14</v>
      </c>
      <c r="J116" s="14" t="s">
        <v>18</v>
      </c>
      <c r="K116" s="13">
        <v>0</v>
      </c>
    </row>
    <row r="117" spans="1:11" ht="137.25" customHeight="1" x14ac:dyDescent="0.25">
      <c r="A117" s="10">
        <v>110</v>
      </c>
      <c r="B117" s="28" t="s">
        <v>239</v>
      </c>
      <c r="C117" s="26" t="s">
        <v>240</v>
      </c>
      <c r="D117" s="10" t="s">
        <v>16</v>
      </c>
      <c r="E117" s="10">
        <v>480</v>
      </c>
      <c r="F117" s="12">
        <v>4280</v>
      </c>
      <c r="G117" s="2">
        <f t="shared" si="1"/>
        <v>2054400</v>
      </c>
      <c r="H117" s="13" t="s">
        <v>12</v>
      </c>
      <c r="I117" s="13" t="s">
        <v>14</v>
      </c>
      <c r="J117" s="14" t="s">
        <v>18</v>
      </c>
      <c r="K117" s="13">
        <v>0</v>
      </c>
    </row>
    <row r="118" spans="1:11" ht="137.25" customHeight="1" x14ac:dyDescent="0.25">
      <c r="A118" s="10">
        <v>111</v>
      </c>
      <c r="B118" s="28" t="s">
        <v>241</v>
      </c>
      <c r="C118" s="26" t="s">
        <v>242</v>
      </c>
      <c r="D118" s="10" t="s">
        <v>16</v>
      </c>
      <c r="E118" s="10">
        <v>540</v>
      </c>
      <c r="F118" s="12">
        <v>1350</v>
      </c>
      <c r="G118" s="2">
        <f t="shared" si="1"/>
        <v>729000</v>
      </c>
      <c r="H118" s="13" t="s">
        <v>12</v>
      </c>
      <c r="I118" s="13" t="s">
        <v>14</v>
      </c>
      <c r="J118" s="14" t="s">
        <v>18</v>
      </c>
      <c r="K118" s="13">
        <v>0</v>
      </c>
    </row>
    <row r="119" spans="1:11" ht="137.25" customHeight="1" x14ac:dyDescent="0.25">
      <c r="A119" s="10">
        <v>112</v>
      </c>
      <c r="B119" s="28" t="s">
        <v>243</v>
      </c>
      <c r="C119" s="26" t="s">
        <v>244</v>
      </c>
      <c r="D119" s="10" t="s">
        <v>16</v>
      </c>
      <c r="E119" s="10">
        <v>480</v>
      </c>
      <c r="F119" s="12">
        <v>2400</v>
      </c>
      <c r="G119" s="2">
        <f t="shared" ref="G119:G182" si="2">E119*F119</f>
        <v>1152000</v>
      </c>
      <c r="H119" s="13" t="s">
        <v>12</v>
      </c>
      <c r="I119" s="13" t="s">
        <v>14</v>
      </c>
      <c r="J119" s="14" t="s">
        <v>18</v>
      </c>
      <c r="K119" s="13">
        <v>0</v>
      </c>
    </row>
    <row r="120" spans="1:11" ht="137.25" customHeight="1" x14ac:dyDescent="0.25">
      <c r="A120" s="10">
        <v>113</v>
      </c>
      <c r="B120" s="28" t="s">
        <v>386</v>
      </c>
      <c r="C120" s="26" t="s">
        <v>245</v>
      </c>
      <c r="D120" s="10" t="s">
        <v>16</v>
      </c>
      <c r="E120" s="10">
        <v>600</v>
      </c>
      <c r="F120" s="12">
        <v>2350</v>
      </c>
      <c r="G120" s="2">
        <f t="shared" si="2"/>
        <v>1410000</v>
      </c>
      <c r="H120" s="13" t="s">
        <v>12</v>
      </c>
      <c r="I120" s="13" t="s">
        <v>14</v>
      </c>
      <c r="J120" s="14" t="s">
        <v>18</v>
      </c>
      <c r="K120" s="13">
        <v>0</v>
      </c>
    </row>
    <row r="121" spans="1:11" ht="137.25" customHeight="1" x14ac:dyDescent="0.25">
      <c r="A121" s="10">
        <v>114</v>
      </c>
      <c r="B121" s="28" t="s">
        <v>246</v>
      </c>
      <c r="C121" s="26" t="s">
        <v>247</v>
      </c>
      <c r="D121" s="10" t="s">
        <v>16</v>
      </c>
      <c r="E121" s="10">
        <v>300</v>
      </c>
      <c r="F121" s="12">
        <v>3135</v>
      </c>
      <c r="G121" s="2">
        <f t="shared" si="2"/>
        <v>940500</v>
      </c>
      <c r="H121" s="13" t="s">
        <v>12</v>
      </c>
      <c r="I121" s="13" t="s">
        <v>14</v>
      </c>
      <c r="J121" s="14" t="s">
        <v>18</v>
      </c>
      <c r="K121" s="13">
        <v>0</v>
      </c>
    </row>
    <row r="122" spans="1:11" ht="137.25" customHeight="1" x14ac:dyDescent="0.25">
      <c r="A122" s="10">
        <v>115</v>
      </c>
      <c r="B122" s="28" t="s">
        <v>248</v>
      </c>
      <c r="C122" s="26" t="s">
        <v>249</v>
      </c>
      <c r="D122" s="10" t="s">
        <v>16</v>
      </c>
      <c r="E122" s="10">
        <v>240</v>
      </c>
      <c r="F122" s="12">
        <v>1350</v>
      </c>
      <c r="G122" s="2">
        <f t="shared" si="2"/>
        <v>324000</v>
      </c>
      <c r="H122" s="13" t="s">
        <v>12</v>
      </c>
      <c r="I122" s="13" t="s">
        <v>14</v>
      </c>
      <c r="J122" s="14" t="s">
        <v>18</v>
      </c>
      <c r="K122" s="13">
        <v>0</v>
      </c>
    </row>
    <row r="123" spans="1:11" ht="137.25" customHeight="1" x14ac:dyDescent="0.25">
      <c r="A123" s="10">
        <v>116</v>
      </c>
      <c r="B123" s="28" t="s">
        <v>250</v>
      </c>
      <c r="C123" s="26" t="s">
        <v>251</v>
      </c>
      <c r="D123" s="10" t="s">
        <v>16</v>
      </c>
      <c r="E123" s="10">
        <v>440</v>
      </c>
      <c r="F123" s="12">
        <v>1720</v>
      </c>
      <c r="G123" s="2">
        <f t="shared" si="2"/>
        <v>756800</v>
      </c>
      <c r="H123" s="13" t="s">
        <v>12</v>
      </c>
      <c r="I123" s="13" t="s">
        <v>14</v>
      </c>
      <c r="J123" s="14" t="s">
        <v>18</v>
      </c>
      <c r="K123" s="13">
        <v>0</v>
      </c>
    </row>
    <row r="124" spans="1:11" ht="137.25" customHeight="1" x14ac:dyDescent="0.25">
      <c r="A124" s="10">
        <v>117</v>
      </c>
      <c r="B124" s="28" t="s">
        <v>252</v>
      </c>
      <c r="C124" s="26" t="s">
        <v>253</v>
      </c>
      <c r="D124" s="10" t="s">
        <v>16</v>
      </c>
      <c r="E124" s="10">
        <v>480</v>
      </c>
      <c r="F124" s="12">
        <v>2840</v>
      </c>
      <c r="G124" s="2">
        <f t="shared" si="2"/>
        <v>1363200</v>
      </c>
      <c r="H124" s="13" t="s">
        <v>12</v>
      </c>
      <c r="I124" s="13" t="s">
        <v>14</v>
      </c>
      <c r="J124" s="14" t="s">
        <v>18</v>
      </c>
      <c r="K124" s="13">
        <v>0</v>
      </c>
    </row>
    <row r="125" spans="1:11" ht="137.25" customHeight="1" x14ac:dyDescent="0.25">
      <c r="A125" s="10">
        <v>118</v>
      </c>
      <c r="B125" s="28" t="s">
        <v>254</v>
      </c>
      <c r="C125" s="26" t="s">
        <v>255</v>
      </c>
      <c r="D125" s="10" t="s">
        <v>16</v>
      </c>
      <c r="E125" s="10">
        <v>348</v>
      </c>
      <c r="F125" s="12">
        <v>1937</v>
      </c>
      <c r="G125" s="2">
        <f t="shared" si="2"/>
        <v>674076</v>
      </c>
      <c r="H125" s="13" t="s">
        <v>12</v>
      </c>
      <c r="I125" s="13" t="s">
        <v>14</v>
      </c>
      <c r="J125" s="14" t="s">
        <v>18</v>
      </c>
      <c r="K125" s="13">
        <v>0</v>
      </c>
    </row>
    <row r="126" spans="1:11" ht="137.25" customHeight="1" x14ac:dyDescent="0.25">
      <c r="A126" s="10">
        <v>119</v>
      </c>
      <c r="B126" s="28" t="s">
        <v>387</v>
      </c>
      <c r="C126" s="26" t="s">
        <v>256</v>
      </c>
      <c r="D126" s="10" t="s">
        <v>16</v>
      </c>
      <c r="E126" s="10">
        <v>480</v>
      </c>
      <c r="F126" s="12">
        <v>2445</v>
      </c>
      <c r="G126" s="2">
        <f t="shared" si="2"/>
        <v>1173600</v>
      </c>
      <c r="H126" s="13" t="s">
        <v>12</v>
      </c>
      <c r="I126" s="13" t="s">
        <v>14</v>
      </c>
      <c r="J126" s="14" t="s">
        <v>18</v>
      </c>
      <c r="K126" s="13">
        <v>0</v>
      </c>
    </row>
    <row r="127" spans="1:11" ht="137.25" customHeight="1" x14ac:dyDescent="0.25">
      <c r="A127" s="10">
        <v>120</v>
      </c>
      <c r="B127" s="11" t="s">
        <v>257</v>
      </c>
      <c r="C127" s="29" t="s">
        <v>258</v>
      </c>
      <c r="D127" s="27" t="s">
        <v>16</v>
      </c>
      <c r="E127" s="10">
        <v>500</v>
      </c>
      <c r="F127" s="12">
        <v>1650</v>
      </c>
      <c r="G127" s="2">
        <f t="shared" si="2"/>
        <v>825000</v>
      </c>
      <c r="H127" s="13" t="s">
        <v>12</v>
      </c>
      <c r="I127" s="13" t="s">
        <v>14</v>
      </c>
      <c r="J127" s="14" t="s">
        <v>18</v>
      </c>
      <c r="K127" s="13">
        <v>0</v>
      </c>
    </row>
    <row r="128" spans="1:11" ht="137.25" customHeight="1" x14ac:dyDescent="0.25">
      <c r="A128" s="10">
        <v>121</v>
      </c>
      <c r="B128" s="28" t="s">
        <v>259</v>
      </c>
      <c r="C128" s="26" t="s">
        <v>260</v>
      </c>
      <c r="D128" s="10" t="s">
        <v>16</v>
      </c>
      <c r="E128" s="10">
        <v>480</v>
      </c>
      <c r="F128" s="12">
        <v>4660</v>
      </c>
      <c r="G128" s="2">
        <f t="shared" si="2"/>
        <v>2236800</v>
      </c>
      <c r="H128" s="13" t="s">
        <v>12</v>
      </c>
      <c r="I128" s="13" t="s">
        <v>14</v>
      </c>
      <c r="J128" s="14" t="s">
        <v>18</v>
      </c>
      <c r="K128" s="13">
        <v>0</v>
      </c>
    </row>
    <row r="129" spans="1:11" ht="137.25" customHeight="1" x14ac:dyDescent="0.25">
      <c r="A129" s="10">
        <v>122</v>
      </c>
      <c r="B129" s="11" t="s">
        <v>261</v>
      </c>
      <c r="C129" s="29" t="s">
        <v>262</v>
      </c>
      <c r="D129" s="27" t="s">
        <v>16</v>
      </c>
      <c r="E129" s="10">
        <v>624</v>
      </c>
      <c r="F129" s="12">
        <v>2850</v>
      </c>
      <c r="G129" s="2">
        <f t="shared" si="2"/>
        <v>1778400</v>
      </c>
      <c r="H129" s="13" t="s">
        <v>12</v>
      </c>
      <c r="I129" s="13" t="s">
        <v>14</v>
      </c>
      <c r="J129" s="14" t="s">
        <v>18</v>
      </c>
      <c r="K129" s="13">
        <v>0</v>
      </c>
    </row>
    <row r="130" spans="1:11" ht="137.25" customHeight="1" x14ac:dyDescent="0.25">
      <c r="A130" s="10">
        <v>123</v>
      </c>
      <c r="B130" s="28" t="s">
        <v>263</v>
      </c>
      <c r="C130" s="26" t="s">
        <v>264</v>
      </c>
      <c r="D130" s="10" t="s">
        <v>16</v>
      </c>
      <c r="E130" s="10">
        <v>480</v>
      </c>
      <c r="F130" s="12">
        <v>5175</v>
      </c>
      <c r="G130" s="2">
        <f t="shared" si="2"/>
        <v>2484000</v>
      </c>
      <c r="H130" s="13" t="s">
        <v>12</v>
      </c>
      <c r="I130" s="13" t="s">
        <v>14</v>
      </c>
      <c r="J130" s="14" t="s">
        <v>18</v>
      </c>
      <c r="K130" s="13">
        <v>0</v>
      </c>
    </row>
    <row r="131" spans="1:11" ht="137.25" customHeight="1" x14ac:dyDescent="0.25">
      <c r="A131" s="10">
        <v>124</v>
      </c>
      <c r="B131" s="30" t="s">
        <v>265</v>
      </c>
      <c r="C131" s="31" t="s">
        <v>266</v>
      </c>
      <c r="D131" s="34" t="s">
        <v>16</v>
      </c>
      <c r="E131" s="10">
        <v>48</v>
      </c>
      <c r="F131" s="12">
        <v>1875</v>
      </c>
      <c r="G131" s="2">
        <f t="shared" si="2"/>
        <v>90000</v>
      </c>
      <c r="H131" s="13" t="s">
        <v>12</v>
      </c>
      <c r="I131" s="13" t="s">
        <v>14</v>
      </c>
      <c r="J131" s="14" t="s">
        <v>18</v>
      </c>
      <c r="K131" s="13">
        <v>0</v>
      </c>
    </row>
    <row r="132" spans="1:11" ht="137.25" customHeight="1" x14ac:dyDescent="0.25">
      <c r="A132" s="10">
        <v>125</v>
      </c>
      <c r="B132" s="28" t="s">
        <v>267</v>
      </c>
      <c r="C132" s="26" t="s">
        <v>268</v>
      </c>
      <c r="D132" s="10" t="s">
        <v>16</v>
      </c>
      <c r="E132" s="10">
        <v>120</v>
      </c>
      <c r="F132" s="12">
        <v>3285</v>
      </c>
      <c r="G132" s="2">
        <f t="shared" si="2"/>
        <v>394200</v>
      </c>
      <c r="H132" s="13" t="s">
        <v>12</v>
      </c>
      <c r="I132" s="13" t="s">
        <v>14</v>
      </c>
      <c r="J132" s="14" t="s">
        <v>18</v>
      </c>
      <c r="K132" s="13">
        <v>0</v>
      </c>
    </row>
    <row r="133" spans="1:11" ht="137.25" customHeight="1" x14ac:dyDescent="0.25">
      <c r="A133" s="10">
        <v>126</v>
      </c>
      <c r="B133" s="28" t="s">
        <v>269</v>
      </c>
      <c r="C133" s="26" t="s">
        <v>270</v>
      </c>
      <c r="D133" s="10" t="s">
        <v>16</v>
      </c>
      <c r="E133" s="10">
        <v>480</v>
      </c>
      <c r="F133" s="12">
        <v>2231.25</v>
      </c>
      <c r="G133" s="2">
        <f t="shared" si="2"/>
        <v>1071000</v>
      </c>
      <c r="H133" s="13" t="s">
        <v>12</v>
      </c>
      <c r="I133" s="13" t="s">
        <v>14</v>
      </c>
      <c r="J133" s="14" t="s">
        <v>18</v>
      </c>
      <c r="K133" s="13">
        <v>0</v>
      </c>
    </row>
    <row r="134" spans="1:11" ht="137.25" customHeight="1" x14ac:dyDescent="0.25">
      <c r="A134" s="10">
        <v>127</v>
      </c>
      <c r="B134" s="28" t="s">
        <v>271</v>
      </c>
      <c r="C134" s="26" t="s">
        <v>272</v>
      </c>
      <c r="D134" s="10" t="s">
        <v>16</v>
      </c>
      <c r="E134" s="10">
        <v>720</v>
      </c>
      <c r="F134" s="12">
        <v>3815</v>
      </c>
      <c r="G134" s="2">
        <f t="shared" si="2"/>
        <v>2746800</v>
      </c>
      <c r="H134" s="13" t="s">
        <v>12</v>
      </c>
      <c r="I134" s="13" t="s">
        <v>14</v>
      </c>
      <c r="J134" s="14" t="s">
        <v>18</v>
      </c>
      <c r="K134" s="13">
        <v>0</v>
      </c>
    </row>
    <row r="135" spans="1:11" ht="137.25" customHeight="1" x14ac:dyDescent="0.25">
      <c r="A135" s="10">
        <v>128</v>
      </c>
      <c r="B135" s="28" t="s">
        <v>273</v>
      </c>
      <c r="C135" s="26" t="s">
        <v>274</v>
      </c>
      <c r="D135" s="10" t="s">
        <v>16</v>
      </c>
      <c r="E135" s="10">
        <v>624</v>
      </c>
      <c r="F135" s="12">
        <v>4595</v>
      </c>
      <c r="G135" s="2">
        <f t="shared" si="2"/>
        <v>2867280</v>
      </c>
      <c r="H135" s="13" t="s">
        <v>12</v>
      </c>
      <c r="I135" s="13" t="s">
        <v>14</v>
      </c>
      <c r="J135" s="14" t="s">
        <v>18</v>
      </c>
      <c r="K135" s="13">
        <v>0</v>
      </c>
    </row>
    <row r="136" spans="1:11" ht="137.25" customHeight="1" x14ac:dyDescent="0.25">
      <c r="A136" s="10">
        <v>129</v>
      </c>
      <c r="B136" s="30" t="s">
        <v>275</v>
      </c>
      <c r="C136" s="26" t="s">
        <v>276</v>
      </c>
      <c r="D136" s="10" t="s">
        <v>16</v>
      </c>
      <c r="E136" s="10">
        <v>900</v>
      </c>
      <c r="F136" s="12">
        <v>4570</v>
      </c>
      <c r="G136" s="2">
        <f t="shared" si="2"/>
        <v>4113000</v>
      </c>
      <c r="H136" s="13" t="s">
        <v>12</v>
      </c>
      <c r="I136" s="13" t="s">
        <v>14</v>
      </c>
      <c r="J136" s="14" t="s">
        <v>18</v>
      </c>
      <c r="K136" s="13">
        <v>0</v>
      </c>
    </row>
    <row r="137" spans="1:11" ht="137.25" customHeight="1" x14ac:dyDescent="0.25">
      <c r="A137" s="10">
        <v>130</v>
      </c>
      <c r="B137" s="30" t="s">
        <v>277</v>
      </c>
      <c r="C137" s="31" t="s">
        <v>278</v>
      </c>
      <c r="D137" s="10" t="s">
        <v>16</v>
      </c>
      <c r="E137" s="10">
        <v>240</v>
      </c>
      <c r="F137" s="12">
        <v>2915</v>
      </c>
      <c r="G137" s="2">
        <f t="shared" si="2"/>
        <v>699600</v>
      </c>
      <c r="H137" s="13" t="s">
        <v>12</v>
      </c>
      <c r="I137" s="13" t="s">
        <v>14</v>
      </c>
      <c r="J137" s="14" t="s">
        <v>18</v>
      </c>
      <c r="K137" s="13">
        <v>0</v>
      </c>
    </row>
    <row r="138" spans="1:11" ht="137.25" customHeight="1" x14ac:dyDescent="0.25">
      <c r="A138" s="10">
        <v>131</v>
      </c>
      <c r="B138" s="28" t="s">
        <v>279</v>
      </c>
      <c r="C138" s="26" t="s">
        <v>388</v>
      </c>
      <c r="D138" s="10" t="s">
        <v>16</v>
      </c>
      <c r="E138" s="10">
        <v>120</v>
      </c>
      <c r="F138" s="12">
        <v>2755</v>
      </c>
      <c r="G138" s="2">
        <f t="shared" si="2"/>
        <v>330600</v>
      </c>
      <c r="H138" s="13" t="s">
        <v>12</v>
      </c>
      <c r="I138" s="13" t="s">
        <v>14</v>
      </c>
      <c r="J138" s="14" t="s">
        <v>18</v>
      </c>
      <c r="K138" s="13">
        <v>0</v>
      </c>
    </row>
    <row r="139" spans="1:11" ht="137.25" customHeight="1" x14ac:dyDescent="0.25">
      <c r="A139" s="10">
        <v>132</v>
      </c>
      <c r="B139" s="30" t="s">
        <v>280</v>
      </c>
      <c r="C139" s="26" t="s">
        <v>281</v>
      </c>
      <c r="D139" s="10" t="s">
        <v>16</v>
      </c>
      <c r="E139" s="10">
        <v>552</v>
      </c>
      <c r="F139" s="12">
        <v>4985</v>
      </c>
      <c r="G139" s="2">
        <f t="shared" si="2"/>
        <v>2751720</v>
      </c>
      <c r="H139" s="13" t="s">
        <v>12</v>
      </c>
      <c r="I139" s="13" t="s">
        <v>14</v>
      </c>
      <c r="J139" s="14" t="s">
        <v>18</v>
      </c>
      <c r="K139" s="13">
        <v>0</v>
      </c>
    </row>
    <row r="140" spans="1:11" ht="137.25" customHeight="1" x14ac:dyDescent="0.25">
      <c r="A140" s="10">
        <v>133</v>
      </c>
      <c r="B140" s="28" t="s">
        <v>282</v>
      </c>
      <c r="C140" s="26" t="s">
        <v>283</v>
      </c>
      <c r="D140" s="10" t="s">
        <v>16</v>
      </c>
      <c r="E140" s="10">
        <v>240</v>
      </c>
      <c r="F140" s="12">
        <v>2800</v>
      </c>
      <c r="G140" s="2">
        <f t="shared" si="2"/>
        <v>672000</v>
      </c>
      <c r="H140" s="13" t="s">
        <v>12</v>
      </c>
      <c r="I140" s="13" t="s">
        <v>14</v>
      </c>
      <c r="J140" s="14" t="s">
        <v>18</v>
      </c>
      <c r="K140" s="13">
        <v>0</v>
      </c>
    </row>
    <row r="141" spans="1:11" ht="137.25" customHeight="1" x14ac:dyDescent="0.25">
      <c r="A141" s="10">
        <v>134</v>
      </c>
      <c r="B141" s="28" t="s">
        <v>284</v>
      </c>
      <c r="C141" s="26" t="s">
        <v>285</v>
      </c>
      <c r="D141" s="10" t="s">
        <v>16</v>
      </c>
      <c r="E141" s="10">
        <v>720</v>
      </c>
      <c r="F141" s="12">
        <v>4165</v>
      </c>
      <c r="G141" s="2">
        <f t="shared" si="2"/>
        <v>2998800</v>
      </c>
      <c r="H141" s="13" t="s">
        <v>12</v>
      </c>
      <c r="I141" s="13" t="s">
        <v>14</v>
      </c>
      <c r="J141" s="14" t="s">
        <v>18</v>
      </c>
      <c r="K141" s="13">
        <v>0</v>
      </c>
    </row>
    <row r="142" spans="1:11" ht="137.25" customHeight="1" x14ac:dyDescent="0.25">
      <c r="A142" s="10">
        <v>135</v>
      </c>
      <c r="B142" s="28" t="s">
        <v>286</v>
      </c>
      <c r="C142" s="26" t="s">
        <v>287</v>
      </c>
      <c r="D142" s="10" t="s">
        <v>16</v>
      </c>
      <c r="E142" s="10">
        <v>480</v>
      </c>
      <c r="F142" s="12">
        <v>5235</v>
      </c>
      <c r="G142" s="2">
        <f t="shared" si="2"/>
        <v>2512800</v>
      </c>
      <c r="H142" s="13" t="s">
        <v>12</v>
      </c>
      <c r="I142" s="13" t="s">
        <v>14</v>
      </c>
      <c r="J142" s="14" t="s">
        <v>18</v>
      </c>
      <c r="K142" s="13">
        <v>0</v>
      </c>
    </row>
    <row r="143" spans="1:11" ht="137.25" customHeight="1" x14ac:dyDescent="0.25">
      <c r="A143" s="10">
        <v>136</v>
      </c>
      <c r="B143" s="28" t="s">
        <v>288</v>
      </c>
      <c r="C143" s="26" t="s">
        <v>289</v>
      </c>
      <c r="D143" s="10" t="s">
        <v>16</v>
      </c>
      <c r="E143" s="10">
        <v>480</v>
      </c>
      <c r="F143" s="12">
        <v>3980</v>
      </c>
      <c r="G143" s="2">
        <f t="shared" si="2"/>
        <v>1910400</v>
      </c>
      <c r="H143" s="13" t="s">
        <v>12</v>
      </c>
      <c r="I143" s="13" t="s">
        <v>14</v>
      </c>
      <c r="J143" s="14" t="s">
        <v>18</v>
      </c>
      <c r="K143" s="13">
        <v>0</v>
      </c>
    </row>
    <row r="144" spans="1:11" ht="137.25" customHeight="1" x14ac:dyDescent="0.25">
      <c r="A144" s="10">
        <v>137</v>
      </c>
      <c r="B144" s="28" t="s">
        <v>290</v>
      </c>
      <c r="C144" s="26" t="s">
        <v>291</v>
      </c>
      <c r="D144" s="10" t="s">
        <v>16</v>
      </c>
      <c r="E144" s="10">
        <v>240</v>
      </c>
      <c r="F144" s="12">
        <v>3335</v>
      </c>
      <c r="G144" s="2">
        <f t="shared" si="2"/>
        <v>800400</v>
      </c>
      <c r="H144" s="13" t="s">
        <v>12</v>
      </c>
      <c r="I144" s="13" t="s">
        <v>14</v>
      </c>
      <c r="J144" s="14" t="s">
        <v>18</v>
      </c>
      <c r="K144" s="13">
        <v>0</v>
      </c>
    </row>
    <row r="145" spans="1:11" ht="137.25" customHeight="1" x14ac:dyDescent="0.25">
      <c r="A145" s="10">
        <v>138</v>
      </c>
      <c r="B145" s="28" t="s">
        <v>292</v>
      </c>
      <c r="C145" s="26" t="s">
        <v>293</v>
      </c>
      <c r="D145" s="10" t="s">
        <v>16</v>
      </c>
      <c r="E145" s="10">
        <v>300</v>
      </c>
      <c r="F145" s="12">
        <v>5385</v>
      </c>
      <c r="G145" s="2">
        <f t="shared" si="2"/>
        <v>1615500</v>
      </c>
      <c r="H145" s="13" t="s">
        <v>12</v>
      </c>
      <c r="I145" s="13" t="s">
        <v>14</v>
      </c>
      <c r="J145" s="14" t="s">
        <v>18</v>
      </c>
      <c r="K145" s="13">
        <v>0</v>
      </c>
    </row>
    <row r="146" spans="1:11" ht="137.25" customHeight="1" x14ac:dyDescent="0.25">
      <c r="A146" s="10">
        <v>139</v>
      </c>
      <c r="B146" s="28" t="s">
        <v>294</v>
      </c>
      <c r="C146" s="31" t="s">
        <v>295</v>
      </c>
      <c r="D146" s="10" t="s">
        <v>16</v>
      </c>
      <c r="E146" s="10">
        <v>240</v>
      </c>
      <c r="F146" s="12">
        <v>6260</v>
      </c>
      <c r="G146" s="2">
        <f t="shared" si="2"/>
        <v>1502400</v>
      </c>
      <c r="H146" s="13" t="s">
        <v>12</v>
      </c>
      <c r="I146" s="13" t="s">
        <v>14</v>
      </c>
      <c r="J146" s="14" t="s">
        <v>18</v>
      </c>
      <c r="K146" s="13">
        <v>0</v>
      </c>
    </row>
    <row r="147" spans="1:11" ht="137.25" customHeight="1" x14ac:dyDescent="0.25">
      <c r="A147" s="10">
        <v>140</v>
      </c>
      <c r="B147" s="30" t="s">
        <v>296</v>
      </c>
      <c r="C147" s="31" t="s">
        <v>297</v>
      </c>
      <c r="D147" s="10" t="s">
        <v>16</v>
      </c>
      <c r="E147" s="10">
        <v>120</v>
      </c>
      <c r="F147" s="12">
        <v>3870</v>
      </c>
      <c r="G147" s="2">
        <f t="shared" si="2"/>
        <v>464400</v>
      </c>
      <c r="H147" s="13" t="s">
        <v>12</v>
      </c>
      <c r="I147" s="13" t="s">
        <v>14</v>
      </c>
      <c r="J147" s="14" t="s">
        <v>18</v>
      </c>
      <c r="K147" s="13">
        <v>0</v>
      </c>
    </row>
    <row r="148" spans="1:11" ht="137.25" customHeight="1" x14ac:dyDescent="0.25">
      <c r="A148" s="10">
        <v>141</v>
      </c>
      <c r="B148" s="28" t="s">
        <v>298</v>
      </c>
      <c r="C148" s="26" t="s">
        <v>299</v>
      </c>
      <c r="D148" s="10" t="s">
        <v>16</v>
      </c>
      <c r="E148" s="10">
        <v>156</v>
      </c>
      <c r="F148" s="12">
        <v>3900</v>
      </c>
      <c r="G148" s="2">
        <f t="shared" si="2"/>
        <v>608400</v>
      </c>
      <c r="H148" s="13" t="s">
        <v>12</v>
      </c>
      <c r="I148" s="13" t="s">
        <v>14</v>
      </c>
      <c r="J148" s="14" t="s">
        <v>18</v>
      </c>
      <c r="K148" s="13">
        <v>0</v>
      </c>
    </row>
    <row r="149" spans="1:11" ht="137.25" customHeight="1" x14ac:dyDescent="0.25">
      <c r="A149" s="10">
        <v>142</v>
      </c>
      <c r="B149" s="28" t="s">
        <v>300</v>
      </c>
      <c r="C149" s="26" t="s">
        <v>301</v>
      </c>
      <c r="D149" s="10" t="s">
        <v>16</v>
      </c>
      <c r="E149" s="10">
        <v>240</v>
      </c>
      <c r="F149" s="12">
        <v>719</v>
      </c>
      <c r="G149" s="2">
        <f t="shared" si="2"/>
        <v>172560</v>
      </c>
      <c r="H149" s="13" t="s">
        <v>12</v>
      </c>
      <c r="I149" s="13" t="s">
        <v>14</v>
      </c>
      <c r="J149" s="14" t="s">
        <v>18</v>
      </c>
      <c r="K149" s="13">
        <v>0</v>
      </c>
    </row>
    <row r="150" spans="1:11" ht="137.25" customHeight="1" x14ac:dyDescent="0.25">
      <c r="A150" s="10">
        <v>143</v>
      </c>
      <c r="B150" s="28" t="s">
        <v>302</v>
      </c>
      <c r="C150" s="26" t="s">
        <v>303</v>
      </c>
      <c r="D150" s="10" t="s">
        <v>16</v>
      </c>
      <c r="E150" s="10">
        <v>240</v>
      </c>
      <c r="F150" s="12">
        <v>2348</v>
      </c>
      <c r="G150" s="2">
        <f t="shared" si="2"/>
        <v>563520</v>
      </c>
      <c r="H150" s="13" t="s">
        <v>12</v>
      </c>
      <c r="I150" s="13" t="s">
        <v>14</v>
      </c>
      <c r="J150" s="14" t="s">
        <v>18</v>
      </c>
      <c r="K150" s="13">
        <v>0</v>
      </c>
    </row>
    <row r="151" spans="1:11" ht="137.25" customHeight="1" x14ac:dyDescent="0.25">
      <c r="A151" s="10">
        <v>144</v>
      </c>
      <c r="B151" s="28" t="s">
        <v>304</v>
      </c>
      <c r="C151" s="26" t="s">
        <v>305</v>
      </c>
      <c r="D151" s="10" t="s">
        <v>16</v>
      </c>
      <c r="E151" s="10">
        <v>240</v>
      </c>
      <c r="F151" s="12">
        <v>1466</v>
      </c>
      <c r="G151" s="2">
        <f t="shared" si="2"/>
        <v>351840</v>
      </c>
      <c r="H151" s="13" t="s">
        <v>12</v>
      </c>
      <c r="I151" s="13" t="s">
        <v>14</v>
      </c>
      <c r="J151" s="14" t="s">
        <v>18</v>
      </c>
      <c r="K151" s="13">
        <v>0</v>
      </c>
    </row>
    <row r="152" spans="1:11" ht="137.25" customHeight="1" x14ac:dyDescent="0.25">
      <c r="A152" s="10">
        <v>145</v>
      </c>
      <c r="B152" s="28" t="s">
        <v>306</v>
      </c>
      <c r="C152" s="26" t="s">
        <v>307</v>
      </c>
      <c r="D152" s="10" t="s">
        <v>16</v>
      </c>
      <c r="E152" s="10">
        <v>240</v>
      </c>
      <c r="F152" s="12">
        <v>1442</v>
      </c>
      <c r="G152" s="2">
        <f t="shared" si="2"/>
        <v>346080</v>
      </c>
      <c r="H152" s="13" t="s">
        <v>12</v>
      </c>
      <c r="I152" s="13" t="s">
        <v>14</v>
      </c>
      <c r="J152" s="14" t="s">
        <v>18</v>
      </c>
      <c r="K152" s="13">
        <v>0</v>
      </c>
    </row>
    <row r="153" spans="1:11" ht="137.25" customHeight="1" x14ac:dyDescent="0.25">
      <c r="A153" s="10">
        <v>146</v>
      </c>
      <c r="B153" s="28" t="s">
        <v>308</v>
      </c>
      <c r="C153" s="26" t="s">
        <v>309</v>
      </c>
      <c r="D153" s="10" t="s">
        <v>16</v>
      </c>
      <c r="E153" s="10">
        <v>240</v>
      </c>
      <c r="F153" s="12">
        <v>1288</v>
      </c>
      <c r="G153" s="2">
        <f t="shared" si="2"/>
        <v>309120</v>
      </c>
      <c r="H153" s="13" t="s">
        <v>12</v>
      </c>
      <c r="I153" s="13" t="s">
        <v>14</v>
      </c>
      <c r="J153" s="14" t="s">
        <v>18</v>
      </c>
      <c r="K153" s="13">
        <v>0</v>
      </c>
    </row>
    <row r="154" spans="1:11" ht="137.25" customHeight="1" x14ac:dyDescent="0.25">
      <c r="A154" s="10">
        <v>147</v>
      </c>
      <c r="B154" s="28" t="s">
        <v>310</v>
      </c>
      <c r="C154" s="26" t="s">
        <v>311</v>
      </c>
      <c r="D154" s="10" t="s">
        <v>16</v>
      </c>
      <c r="E154" s="10">
        <v>240</v>
      </c>
      <c r="F154" s="12">
        <v>3528</v>
      </c>
      <c r="G154" s="2">
        <f t="shared" si="2"/>
        <v>846720</v>
      </c>
      <c r="H154" s="13" t="s">
        <v>12</v>
      </c>
      <c r="I154" s="13" t="s">
        <v>14</v>
      </c>
      <c r="J154" s="14" t="s">
        <v>18</v>
      </c>
      <c r="K154" s="13">
        <v>0</v>
      </c>
    </row>
    <row r="155" spans="1:11" ht="137.25" customHeight="1" x14ac:dyDescent="0.25">
      <c r="A155" s="10">
        <v>148</v>
      </c>
      <c r="B155" s="28" t="s">
        <v>312</v>
      </c>
      <c r="C155" s="26" t="s">
        <v>313</v>
      </c>
      <c r="D155" s="10" t="s">
        <v>16</v>
      </c>
      <c r="E155" s="10">
        <v>240</v>
      </c>
      <c r="F155" s="12">
        <v>2228</v>
      </c>
      <c r="G155" s="2">
        <f t="shared" si="2"/>
        <v>534720</v>
      </c>
      <c r="H155" s="13" t="s">
        <v>12</v>
      </c>
      <c r="I155" s="13" t="s">
        <v>14</v>
      </c>
      <c r="J155" s="14" t="s">
        <v>18</v>
      </c>
      <c r="K155" s="13">
        <v>0</v>
      </c>
    </row>
    <row r="156" spans="1:11" ht="137.25" customHeight="1" x14ac:dyDescent="0.25">
      <c r="A156" s="10">
        <v>149</v>
      </c>
      <c r="B156" s="28" t="s">
        <v>314</v>
      </c>
      <c r="C156" s="26" t="s">
        <v>315</v>
      </c>
      <c r="D156" s="10" t="s">
        <v>16</v>
      </c>
      <c r="E156" s="10">
        <v>240</v>
      </c>
      <c r="F156" s="12">
        <v>3403</v>
      </c>
      <c r="G156" s="2">
        <f t="shared" si="2"/>
        <v>816720</v>
      </c>
      <c r="H156" s="13" t="s">
        <v>12</v>
      </c>
      <c r="I156" s="13" t="s">
        <v>14</v>
      </c>
      <c r="J156" s="14" t="s">
        <v>18</v>
      </c>
      <c r="K156" s="13">
        <v>0</v>
      </c>
    </row>
    <row r="157" spans="1:11" ht="137.25" customHeight="1" x14ac:dyDescent="0.25">
      <c r="A157" s="10">
        <v>150</v>
      </c>
      <c r="B157" s="28" t="s">
        <v>316</v>
      </c>
      <c r="C157" s="26" t="s">
        <v>317</v>
      </c>
      <c r="D157" s="10" t="s">
        <v>16</v>
      </c>
      <c r="E157" s="10">
        <v>300</v>
      </c>
      <c r="F157" s="12">
        <v>3847</v>
      </c>
      <c r="G157" s="2">
        <f t="shared" si="2"/>
        <v>1154100</v>
      </c>
      <c r="H157" s="13" t="s">
        <v>12</v>
      </c>
      <c r="I157" s="13" t="s">
        <v>14</v>
      </c>
      <c r="J157" s="14" t="s">
        <v>18</v>
      </c>
      <c r="K157" s="13">
        <v>0</v>
      </c>
    </row>
    <row r="158" spans="1:11" ht="137.25" customHeight="1" x14ac:dyDescent="0.25">
      <c r="A158" s="10">
        <v>151</v>
      </c>
      <c r="B158" s="28" t="s">
        <v>318</v>
      </c>
      <c r="C158" s="26" t="s">
        <v>319</v>
      </c>
      <c r="D158" s="10" t="s">
        <v>16</v>
      </c>
      <c r="E158" s="10">
        <v>240</v>
      </c>
      <c r="F158" s="12">
        <v>3859</v>
      </c>
      <c r="G158" s="2">
        <f t="shared" si="2"/>
        <v>926160</v>
      </c>
      <c r="H158" s="13" t="s">
        <v>12</v>
      </c>
      <c r="I158" s="13" t="s">
        <v>14</v>
      </c>
      <c r="J158" s="14" t="s">
        <v>18</v>
      </c>
      <c r="K158" s="13">
        <v>0</v>
      </c>
    </row>
    <row r="159" spans="1:11" ht="137.25" customHeight="1" x14ac:dyDescent="0.25">
      <c r="A159" s="10">
        <v>152</v>
      </c>
      <c r="B159" s="28" t="s">
        <v>320</v>
      </c>
      <c r="C159" s="26" t="s">
        <v>321</v>
      </c>
      <c r="D159" s="10" t="s">
        <v>16</v>
      </c>
      <c r="E159" s="10">
        <v>120</v>
      </c>
      <c r="F159" s="12">
        <v>6141</v>
      </c>
      <c r="G159" s="2">
        <f t="shared" si="2"/>
        <v>736920</v>
      </c>
      <c r="H159" s="13" t="s">
        <v>12</v>
      </c>
      <c r="I159" s="13" t="s">
        <v>14</v>
      </c>
      <c r="J159" s="14" t="s">
        <v>18</v>
      </c>
      <c r="K159" s="13">
        <v>0</v>
      </c>
    </row>
    <row r="160" spans="1:11" ht="137.25" customHeight="1" x14ac:dyDescent="0.25">
      <c r="A160" s="10">
        <v>153</v>
      </c>
      <c r="B160" s="11" t="s">
        <v>322</v>
      </c>
      <c r="C160" s="29" t="s">
        <v>323</v>
      </c>
      <c r="D160" s="27" t="s">
        <v>16</v>
      </c>
      <c r="E160" s="10">
        <v>10</v>
      </c>
      <c r="F160" s="12">
        <v>520</v>
      </c>
      <c r="G160" s="2">
        <f t="shared" si="2"/>
        <v>5200</v>
      </c>
      <c r="H160" s="13" t="s">
        <v>12</v>
      </c>
      <c r="I160" s="13" t="s">
        <v>14</v>
      </c>
      <c r="J160" s="14" t="s">
        <v>18</v>
      </c>
      <c r="K160" s="13">
        <v>0</v>
      </c>
    </row>
    <row r="161" spans="1:11" ht="137.25" customHeight="1" x14ac:dyDescent="0.25">
      <c r="A161" s="10">
        <v>154</v>
      </c>
      <c r="B161" s="28" t="s">
        <v>324</v>
      </c>
      <c r="C161" s="26" t="s">
        <v>325</v>
      </c>
      <c r="D161" s="10" t="s">
        <v>16</v>
      </c>
      <c r="E161" s="10">
        <v>1500</v>
      </c>
      <c r="F161" s="12">
        <v>970</v>
      </c>
      <c r="G161" s="2">
        <f t="shared" si="2"/>
        <v>1455000</v>
      </c>
      <c r="H161" s="13" t="s">
        <v>12</v>
      </c>
      <c r="I161" s="13" t="s">
        <v>14</v>
      </c>
      <c r="J161" s="14" t="s">
        <v>18</v>
      </c>
      <c r="K161" s="13">
        <v>0</v>
      </c>
    </row>
    <row r="162" spans="1:11" ht="137.25" customHeight="1" x14ac:dyDescent="0.25">
      <c r="A162" s="10">
        <v>155</v>
      </c>
      <c r="B162" s="11" t="s">
        <v>326</v>
      </c>
      <c r="C162" s="29" t="s">
        <v>327</v>
      </c>
      <c r="D162" s="27" t="s">
        <v>16</v>
      </c>
      <c r="E162" s="10">
        <v>48</v>
      </c>
      <c r="F162" s="12">
        <v>850</v>
      </c>
      <c r="G162" s="2">
        <f t="shared" si="2"/>
        <v>40800</v>
      </c>
      <c r="H162" s="13" t="s">
        <v>12</v>
      </c>
      <c r="I162" s="13" t="s">
        <v>14</v>
      </c>
      <c r="J162" s="14" t="s">
        <v>18</v>
      </c>
      <c r="K162" s="13">
        <v>0</v>
      </c>
    </row>
    <row r="163" spans="1:11" ht="137.25" customHeight="1" x14ac:dyDescent="0.25">
      <c r="A163" s="10">
        <v>156</v>
      </c>
      <c r="B163" s="28" t="s">
        <v>328</v>
      </c>
      <c r="C163" s="26" t="s">
        <v>329</v>
      </c>
      <c r="D163" s="10" t="s">
        <v>16</v>
      </c>
      <c r="E163" s="10">
        <v>3000</v>
      </c>
      <c r="F163" s="12">
        <v>500</v>
      </c>
      <c r="G163" s="2">
        <f t="shared" si="2"/>
        <v>1500000</v>
      </c>
      <c r="H163" s="13" t="s">
        <v>12</v>
      </c>
      <c r="I163" s="13" t="s">
        <v>14</v>
      </c>
      <c r="J163" s="14" t="s">
        <v>18</v>
      </c>
      <c r="K163" s="13">
        <v>0</v>
      </c>
    </row>
    <row r="164" spans="1:11" ht="137.25" customHeight="1" x14ac:dyDescent="0.25">
      <c r="A164" s="10">
        <v>157</v>
      </c>
      <c r="B164" s="28" t="s">
        <v>330</v>
      </c>
      <c r="C164" s="26" t="s">
        <v>331</v>
      </c>
      <c r="D164" s="10" t="s">
        <v>16</v>
      </c>
      <c r="E164" s="10">
        <v>1400</v>
      </c>
      <c r="F164" s="12">
        <v>695</v>
      </c>
      <c r="G164" s="2">
        <f t="shared" si="2"/>
        <v>973000</v>
      </c>
      <c r="H164" s="13" t="s">
        <v>12</v>
      </c>
      <c r="I164" s="13" t="s">
        <v>14</v>
      </c>
      <c r="J164" s="14" t="s">
        <v>18</v>
      </c>
      <c r="K164" s="13">
        <v>0</v>
      </c>
    </row>
    <row r="165" spans="1:11" ht="137.25" customHeight="1" x14ac:dyDescent="0.25">
      <c r="A165" s="10">
        <v>158</v>
      </c>
      <c r="B165" s="28" t="s">
        <v>332</v>
      </c>
      <c r="C165" s="26" t="s">
        <v>333</v>
      </c>
      <c r="D165" s="10" t="s">
        <v>16</v>
      </c>
      <c r="E165" s="10">
        <v>740</v>
      </c>
      <c r="F165" s="12">
        <v>595</v>
      </c>
      <c r="G165" s="2">
        <f t="shared" si="2"/>
        <v>440300</v>
      </c>
      <c r="H165" s="13" t="s">
        <v>12</v>
      </c>
      <c r="I165" s="13" t="s">
        <v>14</v>
      </c>
      <c r="J165" s="14" t="s">
        <v>18</v>
      </c>
      <c r="K165" s="13">
        <v>0</v>
      </c>
    </row>
    <row r="166" spans="1:11" ht="137.25" customHeight="1" x14ac:dyDescent="0.25">
      <c r="A166" s="10">
        <v>159</v>
      </c>
      <c r="B166" s="30" t="s">
        <v>334</v>
      </c>
      <c r="C166" s="31" t="s">
        <v>335</v>
      </c>
      <c r="D166" s="10" t="s">
        <v>16</v>
      </c>
      <c r="E166" s="10">
        <v>120</v>
      </c>
      <c r="F166" s="12">
        <v>400</v>
      </c>
      <c r="G166" s="2">
        <f t="shared" si="2"/>
        <v>48000</v>
      </c>
      <c r="H166" s="13" t="s">
        <v>12</v>
      </c>
      <c r="I166" s="13" t="s">
        <v>14</v>
      </c>
      <c r="J166" s="14" t="s">
        <v>18</v>
      </c>
      <c r="K166" s="13">
        <v>0</v>
      </c>
    </row>
    <row r="167" spans="1:11" ht="137.25" customHeight="1" x14ac:dyDescent="0.25">
      <c r="A167" s="10">
        <v>160</v>
      </c>
      <c r="B167" s="28" t="s">
        <v>336</v>
      </c>
      <c r="C167" s="26" t="s">
        <v>337</v>
      </c>
      <c r="D167" s="10" t="s">
        <v>16</v>
      </c>
      <c r="E167" s="10">
        <v>480</v>
      </c>
      <c r="F167" s="12">
        <v>1875</v>
      </c>
      <c r="G167" s="2">
        <f t="shared" si="2"/>
        <v>900000</v>
      </c>
      <c r="H167" s="13" t="s">
        <v>12</v>
      </c>
      <c r="I167" s="13" t="s">
        <v>14</v>
      </c>
      <c r="J167" s="14" t="s">
        <v>18</v>
      </c>
      <c r="K167" s="13">
        <v>0</v>
      </c>
    </row>
    <row r="168" spans="1:11" ht="137.25" customHeight="1" x14ac:dyDescent="0.25">
      <c r="A168" s="10">
        <v>161</v>
      </c>
      <c r="B168" s="28" t="s">
        <v>338</v>
      </c>
      <c r="C168" s="26" t="s">
        <v>339</v>
      </c>
      <c r="D168" s="10" t="s">
        <v>16</v>
      </c>
      <c r="E168" s="10">
        <v>600</v>
      </c>
      <c r="F168" s="12">
        <v>770</v>
      </c>
      <c r="G168" s="2">
        <f t="shared" si="2"/>
        <v>462000</v>
      </c>
      <c r="H168" s="13" t="s">
        <v>12</v>
      </c>
      <c r="I168" s="13" t="s">
        <v>14</v>
      </c>
      <c r="J168" s="14" t="s">
        <v>18</v>
      </c>
      <c r="K168" s="13">
        <v>0</v>
      </c>
    </row>
    <row r="169" spans="1:11" ht="137.25" customHeight="1" x14ac:dyDescent="0.25">
      <c r="A169" s="10">
        <v>162</v>
      </c>
      <c r="B169" s="28" t="s">
        <v>340</v>
      </c>
      <c r="C169" s="26" t="s">
        <v>341</v>
      </c>
      <c r="D169" s="10" t="s">
        <v>16</v>
      </c>
      <c r="E169" s="10">
        <v>1400</v>
      </c>
      <c r="F169" s="12">
        <v>1020</v>
      </c>
      <c r="G169" s="2">
        <f t="shared" si="2"/>
        <v>1428000</v>
      </c>
      <c r="H169" s="13" t="s">
        <v>12</v>
      </c>
      <c r="I169" s="13" t="s">
        <v>14</v>
      </c>
      <c r="J169" s="14" t="s">
        <v>18</v>
      </c>
      <c r="K169" s="13">
        <v>0</v>
      </c>
    </row>
    <row r="170" spans="1:11" ht="137.25" customHeight="1" x14ac:dyDescent="0.25">
      <c r="A170" s="10">
        <v>163</v>
      </c>
      <c r="B170" s="28" t="s">
        <v>342</v>
      </c>
      <c r="C170" s="26" t="s">
        <v>343</v>
      </c>
      <c r="D170" s="10" t="s">
        <v>16</v>
      </c>
      <c r="E170" s="10">
        <v>1412</v>
      </c>
      <c r="F170" s="12">
        <v>750</v>
      </c>
      <c r="G170" s="2">
        <f t="shared" si="2"/>
        <v>1059000</v>
      </c>
      <c r="H170" s="13" t="s">
        <v>12</v>
      </c>
      <c r="I170" s="13" t="s">
        <v>14</v>
      </c>
      <c r="J170" s="14" t="s">
        <v>18</v>
      </c>
      <c r="K170" s="13">
        <v>0</v>
      </c>
    </row>
    <row r="171" spans="1:11" ht="137.25" customHeight="1" x14ac:dyDescent="0.25">
      <c r="A171" s="10">
        <v>164</v>
      </c>
      <c r="B171" s="30" t="s">
        <v>344</v>
      </c>
      <c r="C171" s="31" t="s">
        <v>345</v>
      </c>
      <c r="D171" s="10" t="s">
        <v>16</v>
      </c>
      <c r="E171" s="10">
        <v>48</v>
      </c>
      <c r="F171" s="12">
        <v>12000</v>
      </c>
      <c r="G171" s="2">
        <f t="shared" si="2"/>
        <v>576000</v>
      </c>
      <c r="H171" s="13" t="s">
        <v>12</v>
      </c>
      <c r="I171" s="13" t="s">
        <v>14</v>
      </c>
      <c r="J171" s="14" t="s">
        <v>18</v>
      </c>
      <c r="K171" s="13">
        <v>0</v>
      </c>
    </row>
    <row r="172" spans="1:11" ht="137.25" customHeight="1" x14ac:dyDescent="0.25">
      <c r="A172" s="10">
        <v>165</v>
      </c>
      <c r="B172" s="30" t="s">
        <v>346</v>
      </c>
      <c r="C172" s="31" t="s">
        <v>347</v>
      </c>
      <c r="D172" s="10" t="s">
        <v>16</v>
      </c>
      <c r="E172" s="10">
        <v>12</v>
      </c>
      <c r="F172" s="12">
        <v>10000</v>
      </c>
      <c r="G172" s="2">
        <f t="shared" si="2"/>
        <v>120000</v>
      </c>
      <c r="H172" s="13" t="s">
        <v>12</v>
      </c>
      <c r="I172" s="13" t="s">
        <v>14</v>
      </c>
      <c r="J172" s="14" t="s">
        <v>18</v>
      </c>
      <c r="K172" s="13">
        <v>0</v>
      </c>
    </row>
    <row r="173" spans="1:11" ht="137.25" customHeight="1" x14ac:dyDescent="0.25">
      <c r="A173" s="10">
        <v>166</v>
      </c>
      <c r="B173" s="30" t="s">
        <v>348</v>
      </c>
      <c r="C173" s="31" t="s">
        <v>349</v>
      </c>
      <c r="D173" s="10" t="s">
        <v>16</v>
      </c>
      <c r="E173" s="10">
        <v>48</v>
      </c>
      <c r="F173" s="12">
        <v>15000</v>
      </c>
      <c r="G173" s="2">
        <f t="shared" si="2"/>
        <v>720000</v>
      </c>
      <c r="H173" s="13" t="s">
        <v>12</v>
      </c>
      <c r="I173" s="13" t="s">
        <v>14</v>
      </c>
      <c r="J173" s="14" t="s">
        <v>18</v>
      </c>
      <c r="K173" s="13">
        <v>0</v>
      </c>
    </row>
    <row r="174" spans="1:11" ht="137.25" customHeight="1" x14ac:dyDescent="0.25">
      <c r="A174" s="10">
        <v>167</v>
      </c>
      <c r="B174" s="28" t="s">
        <v>350</v>
      </c>
      <c r="C174" s="26" t="s">
        <v>351</v>
      </c>
      <c r="D174" s="10" t="s">
        <v>16</v>
      </c>
      <c r="E174" s="10">
        <v>1200</v>
      </c>
      <c r="F174" s="12">
        <v>1455</v>
      </c>
      <c r="G174" s="2">
        <f t="shared" si="2"/>
        <v>1746000</v>
      </c>
      <c r="H174" s="13" t="s">
        <v>12</v>
      </c>
      <c r="I174" s="13" t="s">
        <v>14</v>
      </c>
      <c r="J174" s="14" t="s">
        <v>18</v>
      </c>
      <c r="K174" s="13">
        <v>0</v>
      </c>
    </row>
    <row r="175" spans="1:11" ht="137.25" customHeight="1" x14ac:dyDescent="0.25">
      <c r="A175" s="10">
        <v>168</v>
      </c>
      <c r="B175" s="11" t="s">
        <v>352</v>
      </c>
      <c r="C175" s="29" t="s">
        <v>353</v>
      </c>
      <c r="D175" s="27" t="s">
        <v>16</v>
      </c>
      <c r="E175" s="10">
        <v>240</v>
      </c>
      <c r="F175" s="12">
        <v>2430</v>
      </c>
      <c r="G175" s="2">
        <f t="shared" si="2"/>
        <v>583200</v>
      </c>
      <c r="H175" s="13" t="s">
        <v>12</v>
      </c>
      <c r="I175" s="13" t="s">
        <v>14</v>
      </c>
      <c r="J175" s="14" t="s">
        <v>18</v>
      </c>
      <c r="K175" s="13">
        <v>0</v>
      </c>
    </row>
    <row r="176" spans="1:11" ht="137.25" customHeight="1" x14ac:dyDescent="0.25">
      <c r="A176" s="10">
        <v>169</v>
      </c>
      <c r="B176" s="11" t="s">
        <v>354</v>
      </c>
      <c r="C176" s="29" t="s">
        <v>355</v>
      </c>
      <c r="D176" s="27" t="s">
        <v>16</v>
      </c>
      <c r="E176" s="10">
        <v>300</v>
      </c>
      <c r="F176" s="12">
        <v>1420</v>
      </c>
      <c r="G176" s="2">
        <f t="shared" si="2"/>
        <v>426000</v>
      </c>
      <c r="H176" s="13" t="s">
        <v>12</v>
      </c>
      <c r="I176" s="13" t="s">
        <v>14</v>
      </c>
      <c r="J176" s="14" t="s">
        <v>18</v>
      </c>
      <c r="K176" s="13">
        <v>0</v>
      </c>
    </row>
    <row r="177" spans="1:11" ht="137.25" customHeight="1" x14ac:dyDescent="0.25">
      <c r="A177" s="10">
        <v>170</v>
      </c>
      <c r="B177" s="28" t="s">
        <v>356</v>
      </c>
      <c r="C177" s="26" t="s">
        <v>357</v>
      </c>
      <c r="D177" s="10" t="s">
        <v>16</v>
      </c>
      <c r="E177" s="10">
        <v>360</v>
      </c>
      <c r="F177" s="12">
        <v>6490</v>
      </c>
      <c r="G177" s="2">
        <f t="shared" si="2"/>
        <v>2336400</v>
      </c>
      <c r="H177" s="13" t="s">
        <v>12</v>
      </c>
      <c r="I177" s="13" t="s">
        <v>14</v>
      </c>
      <c r="J177" s="14" t="s">
        <v>18</v>
      </c>
      <c r="K177" s="13">
        <v>0</v>
      </c>
    </row>
    <row r="178" spans="1:11" ht="137.25" customHeight="1" x14ac:dyDescent="0.25">
      <c r="A178" s="10">
        <v>171</v>
      </c>
      <c r="B178" s="28" t="s">
        <v>358</v>
      </c>
      <c r="C178" s="26" t="s">
        <v>359</v>
      </c>
      <c r="D178" s="10" t="s">
        <v>16</v>
      </c>
      <c r="E178" s="10">
        <v>360</v>
      </c>
      <c r="F178" s="12">
        <v>5840</v>
      </c>
      <c r="G178" s="2">
        <f t="shared" si="2"/>
        <v>2102400</v>
      </c>
      <c r="H178" s="13" t="s">
        <v>12</v>
      </c>
      <c r="I178" s="13" t="s">
        <v>14</v>
      </c>
      <c r="J178" s="14" t="s">
        <v>18</v>
      </c>
      <c r="K178" s="13">
        <v>0</v>
      </c>
    </row>
    <row r="179" spans="1:11" ht="137.25" customHeight="1" x14ac:dyDescent="0.25">
      <c r="A179" s="10">
        <v>172</v>
      </c>
      <c r="B179" s="28" t="s">
        <v>360</v>
      </c>
      <c r="C179" s="26" t="s">
        <v>361</v>
      </c>
      <c r="D179" s="10" t="s">
        <v>16</v>
      </c>
      <c r="E179" s="10">
        <v>600</v>
      </c>
      <c r="F179" s="12">
        <v>6487</v>
      </c>
      <c r="G179" s="2">
        <f t="shared" si="2"/>
        <v>3892200</v>
      </c>
      <c r="H179" s="13" t="s">
        <v>12</v>
      </c>
      <c r="I179" s="13" t="s">
        <v>14</v>
      </c>
      <c r="J179" s="14" t="s">
        <v>18</v>
      </c>
      <c r="K179" s="13">
        <v>0</v>
      </c>
    </row>
    <row r="180" spans="1:11" ht="137.25" customHeight="1" x14ac:dyDescent="0.25">
      <c r="A180" s="10">
        <v>173</v>
      </c>
      <c r="B180" s="28" t="s">
        <v>362</v>
      </c>
      <c r="C180" s="26" t="s">
        <v>363</v>
      </c>
      <c r="D180" s="10" t="s">
        <v>16</v>
      </c>
      <c r="E180" s="10">
        <v>960</v>
      </c>
      <c r="F180" s="12">
        <v>7335</v>
      </c>
      <c r="G180" s="2">
        <f t="shared" si="2"/>
        <v>7041600</v>
      </c>
      <c r="H180" s="13" t="s">
        <v>12</v>
      </c>
      <c r="I180" s="13" t="s">
        <v>14</v>
      </c>
      <c r="J180" s="14" t="s">
        <v>18</v>
      </c>
      <c r="K180" s="13">
        <v>0</v>
      </c>
    </row>
    <row r="181" spans="1:11" ht="137.25" customHeight="1" x14ac:dyDescent="0.25">
      <c r="A181" s="10">
        <v>174</v>
      </c>
      <c r="B181" s="30" t="s">
        <v>389</v>
      </c>
      <c r="C181" s="31" t="s">
        <v>364</v>
      </c>
      <c r="D181" s="10" t="s">
        <v>16</v>
      </c>
      <c r="E181" s="10">
        <v>120</v>
      </c>
      <c r="F181" s="12">
        <v>7513.16</v>
      </c>
      <c r="G181" s="2">
        <f t="shared" si="2"/>
        <v>901579.2</v>
      </c>
      <c r="H181" s="13" t="s">
        <v>12</v>
      </c>
      <c r="I181" s="13" t="s">
        <v>14</v>
      </c>
      <c r="J181" s="14" t="s">
        <v>18</v>
      </c>
      <c r="K181" s="13">
        <v>0</v>
      </c>
    </row>
    <row r="182" spans="1:11" ht="137.25" customHeight="1" x14ac:dyDescent="0.25">
      <c r="A182" s="10">
        <v>175</v>
      </c>
      <c r="B182" s="30" t="s">
        <v>390</v>
      </c>
      <c r="C182" s="31" t="s">
        <v>365</v>
      </c>
      <c r="D182" s="10" t="s">
        <v>16</v>
      </c>
      <c r="E182" s="10">
        <v>120</v>
      </c>
      <c r="F182" s="12">
        <v>7870</v>
      </c>
      <c r="G182" s="2">
        <f t="shared" si="2"/>
        <v>944400</v>
      </c>
      <c r="H182" s="13" t="s">
        <v>12</v>
      </c>
      <c r="I182" s="13" t="s">
        <v>14</v>
      </c>
      <c r="J182" s="14" t="s">
        <v>18</v>
      </c>
      <c r="K182" s="13">
        <v>0</v>
      </c>
    </row>
    <row r="183" spans="1:11" ht="137.25" customHeight="1" x14ac:dyDescent="0.25">
      <c r="A183" s="10">
        <v>176</v>
      </c>
      <c r="B183" s="30" t="s">
        <v>391</v>
      </c>
      <c r="C183" s="31" t="s">
        <v>366</v>
      </c>
      <c r="D183" s="10" t="s">
        <v>16</v>
      </c>
      <c r="E183" s="10">
        <v>600</v>
      </c>
      <c r="F183" s="12">
        <v>7145</v>
      </c>
      <c r="G183" s="2">
        <f t="shared" ref="G183:G193" si="3">E183*F183</f>
        <v>4287000</v>
      </c>
      <c r="H183" s="13" t="s">
        <v>12</v>
      </c>
      <c r="I183" s="13" t="s">
        <v>14</v>
      </c>
      <c r="J183" s="14" t="s">
        <v>18</v>
      </c>
      <c r="K183" s="13">
        <v>0</v>
      </c>
    </row>
    <row r="184" spans="1:11" ht="137.25" customHeight="1" x14ac:dyDescent="0.25">
      <c r="A184" s="10">
        <v>177</v>
      </c>
      <c r="B184" s="30" t="s">
        <v>392</v>
      </c>
      <c r="C184" s="31" t="s">
        <v>367</v>
      </c>
      <c r="D184" s="10" t="s">
        <v>16</v>
      </c>
      <c r="E184" s="10">
        <v>600</v>
      </c>
      <c r="F184" s="12">
        <v>7573.75</v>
      </c>
      <c r="G184" s="2">
        <f t="shared" si="3"/>
        <v>4544250</v>
      </c>
      <c r="H184" s="13" t="s">
        <v>12</v>
      </c>
      <c r="I184" s="13" t="s">
        <v>14</v>
      </c>
      <c r="J184" s="14" t="s">
        <v>18</v>
      </c>
      <c r="K184" s="13">
        <v>0</v>
      </c>
    </row>
    <row r="185" spans="1:11" ht="137.25" customHeight="1" x14ac:dyDescent="0.25">
      <c r="A185" s="10">
        <v>178</v>
      </c>
      <c r="B185" s="30" t="s">
        <v>368</v>
      </c>
      <c r="C185" s="31" t="s">
        <v>369</v>
      </c>
      <c r="D185" s="10" t="s">
        <v>16</v>
      </c>
      <c r="E185" s="10">
        <v>36</v>
      </c>
      <c r="F185" s="12">
        <v>845</v>
      </c>
      <c r="G185" s="2">
        <f t="shared" si="3"/>
        <v>30420</v>
      </c>
      <c r="H185" s="13" t="s">
        <v>12</v>
      </c>
      <c r="I185" s="13" t="s">
        <v>14</v>
      </c>
      <c r="J185" s="14" t="s">
        <v>18</v>
      </c>
      <c r="K185" s="13">
        <v>0</v>
      </c>
    </row>
    <row r="186" spans="1:11" ht="137.25" customHeight="1" x14ac:dyDescent="0.25">
      <c r="A186" s="10">
        <v>179</v>
      </c>
      <c r="B186" s="30" t="s">
        <v>370</v>
      </c>
      <c r="C186" s="31" t="s">
        <v>371</v>
      </c>
      <c r="D186" s="10" t="s">
        <v>16</v>
      </c>
      <c r="E186" s="10">
        <v>36</v>
      </c>
      <c r="F186" s="12">
        <v>3955</v>
      </c>
      <c r="G186" s="2">
        <f t="shared" si="3"/>
        <v>142380</v>
      </c>
      <c r="H186" s="13" t="s">
        <v>12</v>
      </c>
      <c r="I186" s="13" t="s">
        <v>14</v>
      </c>
      <c r="J186" s="14" t="s">
        <v>18</v>
      </c>
      <c r="K186" s="13">
        <v>0</v>
      </c>
    </row>
    <row r="187" spans="1:11" ht="137.25" customHeight="1" x14ac:dyDescent="0.25">
      <c r="A187" s="10">
        <v>180</v>
      </c>
      <c r="B187" s="30" t="s">
        <v>372</v>
      </c>
      <c r="C187" s="31" t="s">
        <v>373</v>
      </c>
      <c r="D187" s="10" t="s">
        <v>16</v>
      </c>
      <c r="E187" s="10">
        <v>36</v>
      </c>
      <c r="F187" s="12">
        <v>1550</v>
      </c>
      <c r="G187" s="2">
        <f t="shared" si="3"/>
        <v>55800</v>
      </c>
      <c r="H187" s="13" t="s">
        <v>12</v>
      </c>
      <c r="I187" s="13" t="s">
        <v>14</v>
      </c>
      <c r="J187" s="14" t="s">
        <v>18</v>
      </c>
      <c r="K187" s="13">
        <v>0</v>
      </c>
    </row>
    <row r="188" spans="1:11" ht="137.25" customHeight="1" x14ac:dyDescent="0.25">
      <c r="A188" s="10">
        <v>181</v>
      </c>
      <c r="B188" s="30" t="s">
        <v>374</v>
      </c>
      <c r="C188" s="31" t="s">
        <v>375</v>
      </c>
      <c r="D188" s="10" t="s">
        <v>16</v>
      </c>
      <c r="E188" s="10">
        <v>36</v>
      </c>
      <c r="F188" s="12">
        <v>1033</v>
      </c>
      <c r="G188" s="2">
        <f t="shared" si="3"/>
        <v>37188</v>
      </c>
      <c r="H188" s="13" t="s">
        <v>12</v>
      </c>
      <c r="I188" s="13" t="s">
        <v>14</v>
      </c>
      <c r="J188" s="14" t="s">
        <v>18</v>
      </c>
      <c r="K188" s="13">
        <v>0</v>
      </c>
    </row>
    <row r="189" spans="1:11" ht="137.25" customHeight="1" x14ac:dyDescent="0.25">
      <c r="A189" s="10">
        <v>182</v>
      </c>
      <c r="B189" s="30" t="s">
        <v>376</v>
      </c>
      <c r="C189" s="31" t="s">
        <v>377</v>
      </c>
      <c r="D189" s="10" t="s">
        <v>16</v>
      </c>
      <c r="E189" s="10">
        <v>36</v>
      </c>
      <c r="F189" s="12">
        <v>1592.22</v>
      </c>
      <c r="G189" s="2">
        <f t="shared" si="3"/>
        <v>57319.92</v>
      </c>
      <c r="H189" s="13" t="s">
        <v>12</v>
      </c>
      <c r="I189" s="13" t="s">
        <v>14</v>
      </c>
      <c r="J189" s="14" t="s">
        <v>18</v>
      </c>
      <c r="K189" s="13">
        <v>0</v>
      </c>
    </row>
    <row r="190" spans="1:11" ht="137.25" customHeight="1" x14ac:dyDescent="0.25">
      <c r="A190" s="10">
        <v>183</v>
      </c>
      <c r="B190" s="30" t="s">
        <v>378</v>
      </c>
      <c r="C190" s="31" t="s">
        <v>379</v>
      </c>
      <c r="D190" s="10" t="s">
        <v>16</v>
      </c>
      <c r="E190" s="10">
        <v>36</v>
      </c>
      <c r="F190" s="12">
        <v>1410</v>
      </c>
      <c r="G190" s="2">
        <f t="shared" si="3"/>
        <v>50760</v>
      </c>
      <c r="H190" s="13" t="s">
        <v>12</v>
      </c>
      <c r="I190" s="13" t="s">
        <v>14</v>
      </c>
      <c r="J190" s="14" t="s">
        <v>18</v>
      </c>
      <c r="K190" s="13">
        <v>0</v>
      </c>
    </row>
    <row r="191" spans="1:11" ht="137.25" customHeight="1" x14ac:dyDescent="0.25">
      <c r="A191" s="10">
        <v>184</v>
      </c>
      <c r="B191" s="30" t="s">
        <v>380</v>
      </c>
      <c r="C191" s="31" t="s">
        <v>381</v>
      </c>
      <c r="D191" s="10" t="s">
        <v>16</v>
      </c>
      <c r="E191" s="10">
        <v>36</v>
      </c>
      <c r="F191" s="12">
        <v>2092.84</v>
      </c>
      <c r="G191" s="2">
        <f t="shared" si="3"/>
        <v>75342.240000000005</v>
      </c>
      <c r="H191" s="13" t="s">
        <v>12</v>
      </c>
      <c r="I191" s="13" t="s">
        <v>14</v>
      </c>
      <c r="J191" s="14" t="s">
        <v>18</v>
      </c>
      <c r="K191" s="13">
        <v>0</v>
      </c>
    </row>
    <row r="192" spans="1:11" ht="137.25" customHeight="1" x14ac:dyDescent="0.25">
      <c r="A192" s="10">
        <v>185</v>
      </c>
      <c r="B192" s="30" t="s">
        <v>382</v>
      </c>
      <c r="C192" s="31" t="s">
        <v>383</v>
      </c>
      <c r="D192" s="10" t="s">
        <v>16</v>
      </c>
      <c r="E192" s="10">
        <v>36</v>
      </c>
      <c r="F192" s="12">
        <v>2160</v>
      </c>
      <c r="G192" s="2">
        <f t="shared" si="3"/>
        <v>77760</v>
      </c>
      <c r="H192" s="13" t="s">
        <v>12</v>
      </c>
      <c r="I192" s="13" t="s">
        <v>14</v>
      </c>
      <c r="J192" s="14" t="s">
        <v>18</v>
      </c>
      <c r="K192" s="13">
        <v>0</v>
      </c>
    </row>
    <row r="193" spans="1:11" ht="137.25" customHeight="1" x14ac:dyDescent="0.25">
      <c r="A193" s="10">
        <v>186</v>
      </c>
      <c r="B193" s="30" t="s">
        <v>384</v>
      </c>
      <c r="C193" s="31" t="s">
        <v>385</v>
      </c>
      <c r="D193" s="10" t="s">
        <v>16</v>
      </c>
      <c r="E193" s="10">
        <v>36</v>
      </c>
      <c r="F193" s="12">
        <v>1972</v>
      </c>
      <c r="G193" s="2">
        <f t="shared" si="3"/>
        <v>70992</v>
      </c>
      <c r="H193" s="13" t="s">
        <v>12</v>
      </c>
      <c r="I193" s="13" t="s">
        <v>14</v>
      </c>
      <c r="J193" s="14" t="s">
        <v>18</v>
      </c>
      <c r="K193" s="13">
        <v>0</v>
      </c>
    </row>
    <row r="194" spans="1:11" s="17" customFormat="1" ht="27" customHeight="1" x14ac:dyDescent="0.25">
      <c r="A194" s="15"/>
      <c r="B194" s="16"/>
      <c r="C194" s="25" t="s">
        <v>10</v>
      </c>
      <c r="D194" s="25"/>
      <c r="E194" s="25"/>
      <c r="F194" s="25"/>
      <c r="G194" s="3">
        <f>SUM(G8:G193)</f>
        <v>224967391.59999999</v>
      </c>
      <c r="H194" s="3"/>
      <c r="I194" s="16"/>
      <c r="J194" s="16"/>
      <c r="K194" s="16"/>
    </row>
    <row r="196" spans="1:11" s="1" customFormat="1" ht="18.75" customHeight="1" x14ac:dyDescent="0.25">
      <c r="A196" s="6"/>
      <c r="B196" s="20" t="s">
        <v>15</v>
      </c>
      <c r="C196" s="20"/>
      <c r="D196" s="6"/>
      <c r="E196" s="6"/>
      <c r="F196" s="6"/>
      <c r="G196" s="18" t="s">
        <v>19</v>
      </c>
      <c r="I196" s="9"/>
      <c r="J196" s="9"/>
      <c r="K196" s="9"/>
    </row>
    <row r="197" spans="1:11" s="1" customFormat="1" ht="18.75" customHeight="1" x14ac:dyDescent="0.25">
      <c r="A197" s="6"/>
      <c r="B197" s="18"/>
      <c r="C197" s="18"/>
      <c r="D197" s="6"/>
      <c r="E197" s="6"/>
      <c r="F197" s="6"/>
      <c r="G197" s="18"/>
      <c r="I197" s="9"/>
      <c r="J197" s="9"/>
      <c r="K197" s="9"/>
    </row>
    <row r="198" spans="1:11" s="1" customFormat="1" ht="18.75" customHeight="1" x14ac:dyDescent="0.25">
      <c r="A198" s="6"/>
      <c r="B198" s="18"/>
      <c r="C198" s="18"/>
      <c r="D198" s="6"/>
      <c r="E198" s="6"/>
      <c r="F198" s="6"/>
      <c r="G198" s="18"/>
      <c r="I198" s="9"/>
      <c r="J198" s="9"/>
      <c r="K198" s="9"/>
    </row>
    <row r="199" spans="1:11" s="1" customFormat="1" ht="18.75" customHeight="1" x14ac:dyDescent="0.25">
      <c r="A199" s="6"/>
      <c r="B199" s="18"/>
      <c r="C199" s="18"/>
      <c r="D199" s="6"/>
      <c r="E199" s="6"/>
      <c r="F199" s="6"/>
      <c r="G199" s="18"/>
      <c r="I199" s="9"/>
      <c r="J199" s="9"/>
      <c r="K199" s="9"/>
    </row>
  </sheetData>
  <autoFilter ref="A7:K194" xr:uid="{B2233151-CD2C-4105-8F59-2AC6E1CB2318}"/>
  <mergeCells count="14">
    <mergeCell ref="J6:J7"/>
    <mergeCell ref="K6:K7"/>
    <mergeCell ref="C194:F194"/>
    <mergeCell ref="B196:C196"/>
    <mergeCell ref="A4:J4"/>
    <mergeCell ref="A6:A7"/>
    <mergeCell ref="B6:B7"/>
    <mergeCell ref="C6:C7"/>
    <mergeCell ref="D6:D7"/>
    <mergeCell ref="E6:E7"/>
    <mergeCell ref="F6:F7"/>
    <mergeCell ref="G6:G7"/>
    <mergeCell ref="H6:H7"/>
    <mergeCell ref="I6:I7"/>
  </mergeCells>
  <conditionalFormatting sqref="C8">
    <cfRule type="duplicateValues" dxfId="2" priority="2"/>
  </conditionalFormatting>
  <conditionalFormatting sqref="C126">
    <cfRule type="duplicateValues" dxfId="1" priority="3"/>
  </conditionalFormatting>
  <conditionalFormatting sqref="C8:C193">
    <cfRule type="duplicateValues" dxfId="0" priority="1"/>
  </conditionalFormatting>
  <pageMargins left="0.47244094488188981" right="3.937007874015748E-2" top="0.39370078740157483" bottom="3.937007874015748E-2" header="0.6692913385826772" footer="0.31496062992125984"/>
  <pageSetup paperSize="9" scale="63" fitToHeight="2" orientation="landscape"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2023-12-05T12:10:20Z</dcterms:modified>
</cp:coreProperties>
</file>