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7D9F05CD-1D9D-4386-971E-2DAA93CA3D05}" xr6:coauthVersionLast="45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Приложение 1" sheetId="12" r:id="rId1"/>
  </sheets>
  <definedNames>
    <definedName name="_xlnm._FilterDatabase" localSheetId="0" hidden="1">'Приложение 1'!$A$5:$K$12</definedName>
    <definedName name="_xlnm.Print_Titles" localSheetId="0">'Приложение 1'!$4:$5</definedName>
    <definedName name="_xlnm.Print_Area" localSheetId="0">'Приложение 1'!$A$1:$K$15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2" l="1"/>
  <c r="G10" i="12"/>
  <c r="G9" i="12"/>
  <c r="G8" i="12"/>
  <c r="G7" i="12"/>
  <c r="G6" i="12"/>
  <c r="G12" i="12" l="1"/>
</calcChain>
</file>

<file path=xl/sharedStrings.xml><?xml version="1.0" encoding="utf-8"?>
<sst xmlns="http://schemas.openxmlformats.org/spreadsheetml/2006/main" count="52" uniqueCount="34">
  <si>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</si>
  <si>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</si>
  <si>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</si>
  <si>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</si>
  <si>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</si>
  <si>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</si>
  <si>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</si>
  <si>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Приложение №1 к тендерной документации</t>
  </si>
  <si>
    <t>Технические и качественные характеристика товаров, работ, услуг</t>
  </si>
  <si>
    <t>№ лота</t>
  </si>
  <si>
    <t>ИТОГО</t>
  </si>
  <si>
    <t>Условия поставки (в соответствии с ИНКОТЕРМС 2000)</t>
  </si>
  <si>
    <t>DDP пункт назначения</t>
  </si>
  <si>
    <t>Размер авансового платежа, %</t>
  </si>
  <si>
    <t>по заявке Заказчика в течение 5 (пяти)  рабочих дней</t>
  </si>
  <si>
    <t>Директор Департамента лекарственного обеспечения</t>
  </si>
  <si>
    <r>
      <t>Г. Камзина</t>
    </r>
    <r>
      <rPr>
        <sz val="10"/>
        <rFont val="Times New Roman"/>
        <family val="1"/>
        <charset val="204"/>
      </rPr>
      <t xml:space="preserve"> </t>
    </r>
  </si>
  <si>
    <t xml:space="preserve"> Перечень закупаемых товаров, техническая спецификация</t>
  </si>
  <si>
    <t>Треосульфан</t>
  </si>
  <si>
    <t>порошок для приготовления раствора для инфузий 5 г</t>
  </si>
  <si>
    <t>Пиперациллин и Тазобактам</t>
  </si>
  <si>
    <t>порошок для приготовления раствора для инъекций 4,5 г</t>
  </si>
  <si>
    <t>Белимумаб</t>
  </si>
  <si>
    <t xml:space="preserve">лиофилизат для приготовления раствора для инфузий 400 мг </t>
  </si>
  <si>
    <t>Виндезин</t>
  </si>
  <si>
    <t>раствор для инъекций 5 мг</t>
  </si>
  <si>
    <t>Голимумаб</t>
  </si>
  <si>
    <t>раствор для инъекций 45 мг/0,45 мл 0,45 мл</t>
  </si>
  <si>
    <t>Иммуноглобулин против цитомегаловируса</t>
  </si>
  <si>
    <t>раствор для внутривенного введения, 50мл/5000 Е</t>
  </si>
  <si>
    <t>флакон</t>
  </si>
  <si>
    <t>ампула</t>
  </si>
  <si>
    <t>шприц</t>
  </si>
  <si>
    <t>г. Астана, район Есиль:
- проспект Туран, 32;
- проспект Туран, 38;
- улица Сығанақ, 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</si>
</sst>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15" fillId="0" borderId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38">
    <xf numFmtId="0" fontId="0" fillId="0" borderId="0" xfId="0"/>
    <xf numFmtId="164" fontId="16" fillId="0" borderId="0" xfId="17" applyFont="1" applyFill="1" applyBorder="1" applyAlignment="1">
      <alignment vertical="center"/>
    </xf>
    <xf numFmtId="164" fontId="16" fillId="0" borderId="0" xfId="17" applyFont="1" applyFill="1" applyBorder="1" applyAlignment="1">
      <alignment horizontal="right" vertical="center"/>
    </xf>
    <xf numFmtId="164" fontId="16" fillId="0" borderId="0" xfId="17" applyFont="1" applyFill="1" applyBorder="1" applyAlignment="1">
      <alignment horizontal="center" vertical="center"/>
    </xf>
    <xf numFmtId="164" fontId="17" fillId="0" borderId="1" xfId="17" applyFont="1" applyFill="1" applyBorder="1" applyAlignment="1">
      <alignment horizontal="right" vertical="center"/>
    </xf>
    <xf numFmtId="164" fontId="16" fillId="0" borderId="0" xfId="17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1" xfId="79" applyFont="1" applyBorder="1" applyAlignment="1">
      <alignment horizontal="left" vertical="center" wrapText="1"/>
    </xf>
    <xf numFmtId="0" fontId="18" fillId="0" borderId="1" xfId="79" applyFont="1" applyBorder="1" applyAlignment="1">
      <alignment vertical="center" wrapText="1"/>
    </xf>
    <xf numFmtId="0" fontId="19" fillId="0" borderId="1" xfId="79" applyFont="1" applyBorder="1" applyAlignment="1">
      <alignment vertical="center" wrapText="1"/>
    </xf>
    <xf numFmtId="4" fontId="18" fillId="0" borderId="1" xfId="22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123" applyFont="1" applyBorder="1" applyAlignment="1">
      <alignment horizontal="center" vertical="center" wrapText="1"/>
    </xf>
    <xf numFmtId="3" fontId="19" fillId="0" borderId="1" xfId="1" applyNumberFormat="1" applyFont="1" applyBorder="1" applyAlignment="1">
      <alignment horizontal="center" vertical="center" wrapText="1"/>
    </xf>
    <xf numFmtId="164" fontId="19" fillId="0" borderId="1" xfId="17" applyFont="1" applyFill="1" applyBorder="1" applyAlignment="1">
      <alignment horizontal="right" vertical="center"/>
    </xf>
    <xf numFmtId="3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4" fontId="18" fillId="0" borderId="1" xfId="1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79" applyNumberFormat="1" applyFont="1" applyBorder="1" applyAlignment="1">
      <alignment horizontal="center" vertical="center" wrapText="1"/>
    </xf>
    <xf numFmtId="4" fontId="18" fillId="0" borderId="1" xfId="22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64" fontId="17" fillId="0" borderId="0" xfId="17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" fontId="17" fillId="0" borderId="1" xfId="6" applyNumberFormat="1" applyFont="1" applyBorder="1" applyAlignment="1">
      <alignment horizontal="center" vertical="center" wrapText="1"/>
    </xf>
    <xf numFmtId="164" fontId="17" fillId="0" borderId="1" xfId="17" applyFont="1" applyFill="1" applyBorder="1" applyAlignment="1">
      <alignment horizontal="center" vertical="center" wrapText="1"/>
    </xf>
  </cellXfs>
  <cellStyles count="124">
    <cellStyle name="Excel Built-in Normal 2" xfId="5" xr:uid="{00000000-0005-0000-0000-000000000000}"/>
    <cellStyle name="Excel Built-in Normal 2 2" xfId="7" xr:uid="{00000000-0005-0000-0000-000001000000}"/>
    <cellStyle name="Normal 2 4 3 2" xfId="9" xr:uid="{00000000-0005-0000-0000-000002000000}"/>
    <cellStyle name="Normal 2 4 3 2 2" xfId="25" xr:uid="{00000000-0005-0000-0000-000003000000}"/>
    <cellStyle name="Normal 2 4 3 2 2 2" xfId="35" xr:uid="{00000000-0005-0000-0000-000004000000}"/>
    <cellStyle name="Normal 2 4 3 2 2 2 2" xfId="36" xr:uid="{00000000-0005-0000-0000-000005000000}"/>
    <cellStyle name="Normal 2 4 3 2 2 2 2 2" xfId="37" xr:uid="{00000000-0005-0000-0000-000006000000}"/>
    <cellStyle name="Normal 2 4 3 2 2 2 2 3" xfId="38" xr:uid="{00000000-0005-0000-0000-000007000000}"/>
    <cellStyle name="Normal 2 4 3 2 2 2 3" xfId="39" xr:uid="{00000000-0005-0000-0000-000008000000}"/>
    <cellStyle name="Normal 2 4 3 2 2 2 4" xfId="40" xr:uid="{00000000-0005-0000-0000-000009000000}"/>
    <cellStyle name="Normal 2 4 3 2 2 3" xfId="41" xr:uid="{00000000-0005-0000-0000-00000A000000}"/>
    <cellStyle name="Normal 2 4 3 2 2 3 2" xfId="42" xr:uid="{00000000-0005-0000-0000-00000B000000}"/>
    <cellStyle name="Normal 2 4 3 2 2 3 3" xfId="43" xr:uid="{00000000-0005-0000-0000-00000C000000}"/>
    <cellStyle name="Normal 2 4 3 2 2 4" xfId="44" xr:uid="{00000000-0005-0000-0000-00000D000000}"/>
    <cellStyle name="Normal 2 4 3 2 2 5" xfId="45" xr:uid="{00000000-0005-0000-0000-00000E000000}"/>
    <cellStyle name="Normal 2 4 3 2 3" xfId="46" xr:uid="{00000000-0005-0000-0000-00000F000000}"/>
    <cellStyle name="Normal 2 4 3 2 3 2" xfId="47" xr:uid="{00000000-0005-0000-0000-000010000000}"/>
    <cellStyle name="Normal 2 4 3 2 3 2 2" xfId="48" xr:uid="{00000000-0005-0000-0000-000011000000}"/>
    <cellStyle name="Normal 2 4 3 2 3 2 3" xfId="49" xr:uid="{00000000-0005-0000-0000-000012000000}"/>
    <cellStyle name="Normal 2 4 3 2 3 3" xfId="50" xr:uid="{00000000-0005-0000-0000-000013000000}"/>
    <cellStyle name="Normal 2 4 3 2 3 4" xfId="51" xr:uid="{00000000-0005-0000-0000-000014000000}"/>
    <cellStyle name="Normal 2 4 3 2 4" xfId="52" xr:uid="{00000000-0005-0000-0000-000015000000}"/>
    <cellStyle name="Normal 2 4 3 2 4 2" xfId="53" xr:uid="{00000000-0005-0000-0000-000016000000}"/>
    <cellStyle name="Normal 2 4 3 2 4 3" xfId="54" xr:uid="{00000000-0005-0000-0000-000017000000}"/>
    <cellStyle name="Normal 2 4 3 2 5" xfId="55" xr:uid="{00000000-0005-0000-0000-000018000000}"/>
    <cellStyle name="Normal 2 4 3 2 6" xfId="56" xr:uid="{00000000-0005-0000-0000-000019000000}"/>
    <cellStyle name="Normal_apteka" xfId="13" xr:uid="{00000000-0005-0000-0000-00001A000000}"/>
    <cellStyle name="Обычный" xfId="0" builtinId="0"/>
    <cellStyle name="Обычный 10" xfId="31" xr:uid="{00000000-0005-0000-0000-00001C000000}"/>
    <cellStyle name="Обычный 11" xfId="2" xr:uid="{00000000-0005-0000-0000-00001D000000}"/>
    <cellStyle name="Обычный 11 3 2" xfId="16" xr:uid="{00000000-0005-0000-0000-00001E000000}"/>
    <cellStyle name="Обычный 12" xfId="120" xr:uid="{00000000-0005-0000-0000-00001F000000}"/>
    <cellStyle name="Обычный 19" xfId="122" xr:uid="{00000000-0005-0000-0000-000020000000}"/>
    <cellStyle name="Обычный 2" xfId="1" xr:uid="{00000000-0005-0000-0000-000021000000}"/>
    <cellStyle name="Обычный 2 14 3 2" xfId="20" xr:uid="{00000000-0005-0000-0000-000022000000}"/>
    <cellStyle name="Обычный 2 14 3 2 2" xfId="26" xr:uid="{00000000-0005-0000-0000-000023000000}"/>
    <cellStyle name="Обычный 2 14 3 2 2 2" xfId="57" xr:uid="{00000000-0005-0000-0000-000024000000}"/>
    <cellStyle name="Обычный 2 14 3 2 2 2 2" xfId="58" xr:uid="{00000000-0005-0000-0000-000025000000}"/>
    <cellStyle name="Обычный 2 14 3 2 2 2 2 2" xfId="59" xr:uid="{00000000-0005-0000-0000-000026000000}"/>
    <cellStyle name="Обычный 2 14 3 2 2 2 2 3" xfId="60" xr:uid="{00000000-0005-0000-0000-000027000000}"/>
    <cellStyle name="Обычный 2 14 3 2 2 2 3" xfId="61" xr:uid="{00000000-0005-0000-0000-000028000000}"/>
    <cellStyle name="Обычный 2 14 3 2 2 2 4" xfId="62" xr:uid="{00000000-0005-0000-0000-000029000000}"/>
    <cellStyle name="Обычный 2 14 3 2 2 3" xfId="63" xr:uid="{00000000-0005-0000-0000-00002A000000}"/>
    <cellStyle name="Обычный 2 14 3 2 2 3 2" xfId="64" xr:uid="{00000000-0005-0000-0000-00002B000000}"/>
    <cellStyle name="Обычный 2 14 3 2 2 3 3" xfId="65" xr:uid="{00000000-0005-0000-0000-00002C000000}"/>
    <cellStyle name="Обычный 2 14 3 2 2 4" xfId="66" xr:uid="{00000000-0005-0000-0000-00002D000000}"/>
    <cellStyle name="Обычный 2 14 3 2 2 5" xfId="67" xr:uid="{00000000-0005-0000-0000-00002E000000}"/>
    <cellStyle name="Обычный 2 14 3 2 3" xfId="68" xr:uid="{00000000-0005-0000-0000-00002F000000}"/>
    <cellStyle name="Обычный 2 14 3 2 3 2" xfId="69" xr:uid="{00000000-0005-0000-0000-000030000000}"/>
    <cellStyle name="Обычный 2 14 3 2 3 2 2" xfId="70" xr:uid="{00000000-0005-0000-0000-000031000000}"/>
    <cellStyle name="Обычный 2 14 3 2 3 2 3" xfId="71" xr:uid="{00000000-0005-0000-0000-000032000000}"/>
    <cellStyle name="Обычный 2 14 3 2 3 3" xfId="72" xr:uid="{00000000-0005-0000-0000-000033000000}"/>
    <cellStyle name="Обычный 2 14 3 2 3 4" xfId="73" xr:uid="{00000000-0005-0000-0000-000034000000}"/>
    <cellStyle name="Обычный 2 14 3 2 4" xfId="74" xr:uid="{00000000-0005-0000-0000-000035000000}"/>
    <cellStyle name="Обычный 2 14 3 2 4 2" xfId="75" xr:uid="{00000000-0005-0000-0000-000036000000}"/>
    <cellStyle name="Обычный 2 14 3 2 4 3" xfId="76" xr:uid="{00000000-0005-0000-0000-000037000000}"/>
    <cellStyle name="Обычный 2 14 3 2 5" xfId="77" xr:uid="{00000000-0005-0000-0000-000038000000}"/>
    <cellStyle name="Обычный 2 14 3 2 6" xfId="78" xr:uid="{00000000-0005-0000-0000-000039000000}"/>
    <cellStyle name="Обычный 2 2" xfId="15" xr:uid="{00000000-0005-0000-0000-00003A000000}"/>
    <cellStyle name="Обычный 2 2 2" xfId="12" xr:uid="{00000000-0005-0000-0000-00003B000000}"/>
    <cellStyle name="Обычный 2 2 2 2" xfId="21" xr:uid="{00000000-0005-0000-0000-00003C000000}"/>
    <cellStyle name="Обычный 2 2 3" xfId="79" xr:uid="{00000000-0005-0000-0000-00003D000000}"/>
    <cellStyle name="Обычный 2 2 7" xfId="27" xr:uid="{00000000-0005-0000-0000-00003E000000}"/>
    <cellStyle name="Обычный 2 3 2" xfId="10" xr:uid="{00000000-0005-0000-0000-00003F000000}"/>
    <cellStyle name="Обычный 2_Свод - заявка 1" xfId="8" xr:uid="{00000000-0005-0000-0000-000040000000}"/>
    <cellStyle name="Обычный 23" xfId="24" xr:uid="{00000000-0005-0000-0000-000041000000}"/>
    <cellStyle name="Обычный 23 2" xfId="80" xr:uid="{00000000-0005-0000-0000-000042000000}"/>
    <cellStyle name="Обычный 23 3" xfId="81" xr:uid="{00000000-0005-0000-0000-000043000000}"/>
    <cellStyle name="Обычный 24" xfId="123" xr:uid="{E686DCD7-4AD3-4B30-9C68-134F6934AD69}"/>
    <cellStyle name="Обычный 3" xfId="3" xr:uid="{00000000-0005-0000-0000-000044000000}"/>
    <cellStyle name="Обычный 4" xfId="4" xr:uid="{00000000-0005-0000-0000-000045000000}"/>
    <cellStyle name="Обычный 5" xfId="14" xr:uid="{00000000-0005-0000-0000-000046000000}"/>
    <cellStyle name="Обычный 6" xfId="29" xr:uid="{00000000-0005-0000-0000-000047000000}"/>
    <cellStyle name="Обычный 6 2" xfId="33" xr:uid="{00000000-0005-0000-0000-000048000000}"/>
    <cellStyle name="Обычный 6 3" xfId="82" xr:uid="{00000000-0005-0000-0000-000049000000}"/>
    <cellStyle name="Обычный 7" xfId="18" xr:uid="{00000000-0005-0000-0000-00004A000000}"/>
    <cellStyle name="Обычный 8" xfId="19" xr:uid="{00000000-0005-0000-0000-00004B000000}"/>
    <cellStyle name="Обычный 8 2" xfId="28" xr:uid="{00000000-0005-0000-0000-00004C000000}"/>
    <cellStyle name="Обычный 8 2 2" xfId="83" xr:uid="{00000000-0005-0000-0000-00004D000000}"/>
    <cellStyle name="Обычный 8 2 2 2" xfId="84" xr:uid="{00000000-0005-0000-0000-00004E000000}"/>
    <cellStyle name="Обычный 8 2 2 2 2" xfId="85" xr:uid="{00000000-0005-0000-0000-00004F000000}"/>
    <cellStyle name="Обычный 8 2 2 2 3" xfId="86" xr:uid="{00000000-0005-0000-0000-000050000000}"/>
    <cellStyle name="Обычный 8 2 2 3" xfId="87" xr:uid="{00000000-0005-0000-0000-000051000000}"/>
    <cellStyle name="Обычный 8 2 2 4" xfId="88" xr:uid="{00000000-0005-0000-0000-000052000000}"/>
    <cellStyle name="Обычный 8 2 3" xfId="89" xr:uid="{00000000-0005-0000-0000-000053000000}"/>
    <cellStyle name="Обычный 8 2 3 2" xfId="90" xr:uid="{00000000-0005-0000-0000-000054000000}"/>
    <cellStyle name="Обычный 8 2 3 3" xfId="91" xr:uid="{00000000-0005-0000-0000-000055000000}"/>
    <cellStyle name="Обычный 8 2 4" xfId="92" xr:uid="{00000000-0005-0000-0000-000056000000}"/>
    <cellStyle name="Обычный 8 2 5" xfId="93" xr:uid="{00000000-0005-0000-0000-000057000000}"/>
    <cellStyle name="Обычный 8 3" xfId="94" xr:uid="{00000000-0005-0000-0000-000058000000}"/>
    <cellStyle name="Обычный 8 3 2" xfId="95" xr:uid="{00000000-0005-0000-0000-000059000000}"/>
    <cellStyle name="Обычный 8 3 2 2" xfId="96" xr:uid="{00000000-0005-0000-0000-00005A000000}"/>
    <cellStyle name="Обычный 8 3 2 3" xfId="97" xr:uid="{00000000-0005-0000-0000-00005B000000}"/>
    <cellStyle name="Обычный 8 3 3" xfId="98" xr:uid="{00000000-0005-0000-0000-00005C000000}"/>
    <cellStyle name="Обычный 8 3 4" xfId="99" xr:uid="{00000000-0005-0000-0000-00005D000000}"/>
    <cellStyle name="Обычный 8 4" xfId="100" xr:uid="{00000000-0005-0000-0000-00005E000000}"/>
    <cellStyle name="Обычный 8 4 2" xfId="101" xr:uid="{00000000-0005-0000-0000-00005F000000}"/>
    <cellStyle name="Обычный 8 4 3" xfId="102" xr:uid="{00000000-0005-0000-0000-000060000000}"/>
    <cellStyle name="Обычный 8 5" xfId="103" xr:uid="{00000000-0005-0000-0000-000061000000}"/>
    <cellStyle name="Обычный 8 6" xfId="104" xr:uid="{00000000-0005-0000-0000-000062000000}"/>
    <cellStyle name="Обычный 9" xfId="30" xr:uid="{00000000-0005-0000-0000-000063000000}"/>
    <cellStyle name="Обычный_Лист1" xfId="6" xr:uid="{00000000-0005-0000-0000-000064000000}"/>
    <cellStyle name="Стиль 1" xfId="11" xr:uid="{00000000-0005-0000-0000-000065000000}"/>
    <cellStyle name="Финансовый" xfId="17" builtinId="3"/>
    <cellStyle name="Финансовый 13 2 2 2 2 2" xfId="23" xr:uid="{00000000-0005-0000-0000-000067000000}"/>
    <cellStyle name="Финансовый 13 2 2 2 2 2 2" xfId="105" xr:uid="{00000000-0005-0000-0000-000068000000}"/>
    <cellStyle name="Финансовый 13 2 2 2 2 2 2 2" xfId="106" xr:uid="{00000000-0005-0000-0000-000069000000}"/>
    <cellStyle name="Финансовый 13 2 2 2 2 2 2 2 2" xfId="107" xr:uid="{00000000-0005-0000-0000-00006A000000}"/>
    <cellStyle name="Финансовый 13 2 2 2 2 2 2 2 3" xfId="108" xr:uid="{00000000-0005-0000-0000-00006B000000}"/>
    <cellStyle name="Финансовый 13 2 2 2 2 2 2 3" xfId="109" xr:uid="{00000000-0005-0000-0000-00006C000000}"/>
    <cellStyle name="Финансовый 13 2 2 2 2 2 2 4" xfId="110" xr:uid="{00000000-0005-0000-0000-00006D000000}"/>
    <cellStyle name="Финансовый 13 2 2 2 2 2 3" xfId="111" xr:uid="{00000000-0005-0000-0000-00006E000000}"/>
    <cellStyle name="Финансовый 13 2 2 2 2 2 3 2" xfId="112" xr:uid="{00000000-0005-0000-0000-00006F000000}"/>
    <cellStyle name="Финансовый 13 2 2 2 2 2 3 3" xfId="113" xr:uid="{00000000-0005-0000-0000-000070000000}"/>
    <cellStyle name="Финансовый 13 2 2 2 2 2 4" xfId="114" xr:uid="{00000000-0005-0000-0000-000071000000}"/>
    <cellStyle name="Финансовый 13 2 2 2 2 2 4 2" xfId="115" xr:uid="{00000000-0005-0000-0000-000072000000}"/>
    <cellStyle name="Финансовый 13 2 2 2 2 2 4 3" xfId="116" xr:uid="{00000000-0005-0000-0000-000073000000}"/>
    <cellStyle name="Финансовый 13 2 2 2 2 2 5" xfId="117" xr:uid="{00000000-0005-0000-0000-000074000000}"/>
    <cellStyle name="Финансовый 13 2 2 2 2 2 6" xfId="118" xr:uid="{00000000-0005-0000-0000-000075000000}"/>
    <cellStyle name="Финансовый 2" xfId="22" xr:uid="{00000000-0005-0000-0000-000076000000}"/>
    <cellStyle name="Финансовый 3" xfId="32" xr:uid="{00000000-0005-0000-0000-000077000000}"/>
    <cellStyle name="Финансовый 3 2" xfId="34" xr:uid="{00000000-0005-0000-0000-000078000000}"/>
    <cellStyle name="Финансовый 3 3" xfId="119" xr:uid="{00000000-0005-0000-0000-000079000000}"/>
    <cellStyle name="Финансовый 4" xfId="121" xr:uid="{00000000-0005-0000-0000-00007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133147-6B5A-4770-9F55-52AC79F7B7BF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0A09327-1AE9-4E0C-86AA-30470E716F1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25CE1F7-543A-4CA0-8702-DC2EBEDF876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23BFF8E-6E05-48BF-8690-C1322888580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2A981DE-EAEE-4DBC-B488-2C8546482A2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A9860F7-FF8F-4E0F-9FE7-680B0942D16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6E32293-A7D4-4D1D-A20E-BFD185522B78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03E7737-DA69-4EA4-B46E-2E698532EC0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247E951-7C82-411E-960D-CCC1130D42F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B2FEA043-9833-4241-A022-E6A66017CCF2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9EE0EFB-87BC-4E94-B765-9A401361BE49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1AE4D36C-647F-4816-8690-23C863D93CB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854B233-22C3-43D7-BFD3-BD393A47D0E5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D077534-47A5-4919-87AE-A1DB121F39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F39E7FF-77EA-4600-A64C-1BE4CA97572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3E851676-80E3-4692-BDFD-B74FAE19D4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1868353-309C-4AEE-9678-FF49A17C1F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1F4355C-C0EF-40E2-8067-7822E7937E4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CDBA0F3-CAE2-4853-8B76-5DB81CC99E1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E7DDC35E-11AC-432D-A187-74E0E60CE43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171027E-1BDD-4405-92FD-D33C7C0F0F9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04E041E-59E2-4D4E-9967-22F850AD68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848EB0AF-AEB1-421F-8064-FA3C1AFCE32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E27D593A-648C-4217-9909-2EC672DF80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D314A85-0CCC-48A8-8EF8-8F7C3A7B3B4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887C24B8-7BFC-4476-867F-E0FA6D8E2F9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109975F-7BF7-48AE-8B4B-97D106AED5B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60E6B4-4300-4060-8A1A-37F41347445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91A03FB-0DAC-48C8-AC13-8845AC6F1FF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28D935-5575-4A64-A55D-EDCDED0F7A1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ADA20B7-3FCF-4744-B316-39F70948F17F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98335A4-C3E5-4653-9C0B-66B9D14A923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13AAFC4-1ABB-4059-ACEC-0248BBF141D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2E3DCC98-C269-4078-893C-78A465A0E90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01A042A-8640-4D2E-A42B-785FB06BE6E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D59800-79E0-4229-887B-BE1973D8E5C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2B245CA-6003-4EDA-A269-5A04A4BE67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C2C76AE-2EB5-47A6-8F24-B2AA7385B2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54E9A9-375E-4A41-A506-593802BD9B2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6A54690A-18EC-43A9-A76D-224C21EC494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DA75778-3ADC-410B-92A2-9B144414FA9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07B1489-252F-41C8-9862-0478AC3470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A1695A0-B063-4713-85C9-C1A5F4245E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0AE9469-6DC1-46C4-939F-A81A211F759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A7E4118-64D8-4C44-900F-9074C01ED93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7C0949A1-715C-4B39-97AB-113737A96B5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9DDA6ED7-B7E8-4AD5-9797-4B1A3C05BC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69CF4FE-951C-45B2-ADB7-954B671997F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EE4FCC30-3F1F-4778-80A9-42807B38FF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3D57DCE-1F52-45A0-AB30-5ADAD7C6FF3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0C8F0E2-455F-406C-B377-2069D3A10E1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7434349-3026-44DC-989F-BC48DFAFB21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D77AD27-BEB2-494E-8861-B79C029C0DC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DAAA870-91C3-4DBA-BC7C-6F67F1486E3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975737-A306-4B24-A2AE-E410B85C608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0458C46-FAD0-43B7-A617-DE9F2D11EDA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E3D42EE-7474-44DF-B1A6-EAF18EDE8D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CF32865D-7004-4F57-9EB8-E34FC5CCA7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336CFC46-88AC-450B-B19C-B3E4D7D0FB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2AB1CB2-5351-4A88-AFD9-7BA430C3DC8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C78D071-6282-48C5-B232-CAAD471D8E9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2CFCE97-47AE-439D-902D-AEED2CF8E0C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E11250B1-EAC6-4D19-B65A-3A540A4B68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9A67347-5BF5-4B9B-87EE-DDE19B746BA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6B17194-AB43-4EFC-9A98-C89FFBFA9E0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7BE6AC27-60E0-43A5-9CFC-55239E09EB7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C3C1BCEF-BADA-483A-8F7D-74FE0F8196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1C6D3D3F-B555-4309-B33E-6792A8A6AA1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49B48539-36D2-4625-B587-AFA3D09E2CD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3CE9C0-616F-41FC-8CF2-32B73D4196B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9F5EFE1C-7C4E-4534-99CD-D16183CEF6D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5F92857-0580-4925-8434-6BCC5ACC9E5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54FC4DF-E351-478B-8979-FBFF62E70D0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F54136C-7408-4415-A56C-097EF5F8CC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9ED0D8BB-4567-489F-B0EF-815FEC447BA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ECB093D-2357-40D8-B4C0-A9BD6A304AE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6D8EC66-0588-4813-BFEC-107D6C3D6C4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FD4D0F72-9AD0-483C-8BF3-4A24D2BC225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8A8DD2E-14FB-4227-8F87-9C95920EC0D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2E3FE31-7BFD-4DF0-903C-C307F63DC60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FCAA3A1-C7E0-4F9A-910B-D1B9A46D743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54E55FE-76B8-4D0E-9706-51496DC8837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6DE18E6-5D3E-48D4-8E1D-E1D1E212AB0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66DE94BB-E827-4862-8A4B-5685DC3B420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E266263D-BB3E-42F3-8DDB-5DB7CDD810A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5C179B2-ECFE-440D-BD81-117B0D1A829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11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6935E47-C394-466E-9569-3B877C5BAC6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027D2A8-3D98-4FFD-A55A-BB7DB989AB0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1437F1C-90F7-46B8-9006-EDBC8F228B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899BCA4-0EB8-4DA0-992D-9AE4CDA19C5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8747677-2891-43A0-8292-34E9BAAF2B2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93CC2EE-6B9C-49AA-A016-5469239B620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140B0C5-365E-4FF2-81FA-12489F5563C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6A6D2D6-38E6-4ED7-8477-54F0D78088A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AC6B532B-F772-4465-BD94-5F71823CF0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13962A94-72C0-4445-A886-1EAC7BE4B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919D241-CAD8-48ED-BF41-F900483ECBF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21E6B3B-3976-45A4-AE1D-DBB3E67EF3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4875774-8391-488F-BD93-3CBAA593C0F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114A833-96F6-4891-B2A3-0A7E9570CEE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E8E8E5AB-3EA0-4C20-977C-5CE802349FA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DFF2C84-5A29-43C8-A62B-AA8384593ED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783A0D9-2D8E-4F7A-8718-0B9E8644FD9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68522F1D-BED9-453B-98D4-A1E6188E4F1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CFD93AF-AFB4-4F47-8B93-E3FD1DF9F47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8E6DA86E-3892-40A2-8BAE-C3BC2F76CD4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3A66949-D76C-4A68-B42A-9810D90152D0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BA6B7300-7C22-48CE-98F5-A7FADFA127C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860EF195-FD0A-41EC-8F5E-B2DB6A66863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6F4823-9666-424B-843A-67F5085FB5A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8F88104-0319-49F9-A9B2-367DB87003C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73C4311E-0990-4468-8DB0-D2899B399C0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705FDEB-161F-49F2-A834-7FFD54C935E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B7B20006-43E6-4B85-A735-BA7A69FC703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B1DB1FE9-FB29-463B-87A1-B59B3F6BDA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F768CAB0-ABDF-435F-8FC4-C15786456B3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4CCB16BF-55BC-4455-B66F-6CFDE8CC5CA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A506B38F-4389-46F6-A271-14319222E58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B9EB0F5F-2B25-435C-8AA7-E63F21AEB5C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C611508-79F1-4056-B28E-2120B5BD95A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04C7743-3D4A-4DFE-ABF2-20E70DF1F7A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A8FB5D21-ABF0-4610-89B4-2B9C617DF1A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1D4323A-4B73-49F4-9451-4FC2D4E3780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98C34F3-2F1E-444B-A767-1FCDBBE7B2E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1FE6781E-7E8A-49EB-A93E-0754931D3C1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C9307F41-86E8-44BA-B59A-260791C657D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6C61A367-10F1-4F9B-965B-ABBC998331E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DFA5E550-1741-42B5-BD5A-18D7CAFDBD65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81366C66-342B-43C6-BB24-8E0D0146167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FC831F36-D955-40CE-9177-DE70D50B80D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5826A73-1BB7-4FD7-B8D7-352FB195228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330F888-472C-425C-BBA3-0FD9C7D0525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6D679391-2E5F-4F11-9E40-C972AB069326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72062D31-A5CD-4C42-8CAC-35260B602DF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DA3F073-07BC-4FF6-BC15-4C16A13F7472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2A2B5C8C-B64C-4E64-89D0-D31DF97A036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740F543A-B0F9-4644-B192-CFBF320E848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4AA6A3FE-DD6A-4D34-A9EC-1D5FAA88843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6FC6815-19F3-43A3-AFC8-D38F8ADAB93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70E4E5F-7BBE-43B0-A0F5-EA47BAE8B01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CCB3BCDB-623E-4219-853A-08B96E1F68F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50AECF-2C6B-459B-A9D5-19FFE705080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9ACB8C9C-DF7F-4372-8AD8-2269E4A89A3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ABC38D6A-380E-4B5D-ABB9-86BDD285796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D3C3147-FEF0-4D75-AD75-0F0620E373E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F7298E0F-F7DA-4B3B-9F57-D90C6680DF6D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34AB26CF-4ADC-4402-B9BB-681811E8237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26AAA6D9-6DF2-48B0-8BED-E30DBC21478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59723809-7A6B-4B90-B5F4-F614DD91ADF0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A464A554-2040-4EAC-8223-98A78938003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C579B57F-5371-4098-9219-783A88BD080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725390B2-5DC9-4D7D-BA57-1F851873B2E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1FE407A0-0F7F-42A7-89F7-05DC348B221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929AD4F2-1063-4F4B-8C97-299305D2C2F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27FB2A10-D2F6-40FF-9132-F272BAA6DEC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9660E42D-8C00-4898-8AA6-39DC705A6ECE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738436E8-F373-41D6-92AF-0E86B8D588F4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56F2A1A4-4CAD-48DC-8AEB-B1143FE89E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7207A0EF-8675-48BB-8A85-0B49ABD02839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4DB5CC7-B27B-4BAF-8EF1-9EB971E4223C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DD68F70D-EEE9-45DF-88A7-1E854537D39D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68E24065-B7E9-4639-998C-9B96EEB7204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D7BF0CD-16D3-42F8-876D-5FB75D04422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E514C41-31D5-4E61-992D-8A02049F30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6AB5FFB2-5813-4FD0-8A62-AF3F896B553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234E82CF-6DCC-469A-B2A9-7246F3EBD3E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9F32DA00-6A4D-4D75-934C-B22A86AE0F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761AD38E-F1D3-47BE-AFE2-E6FD71F4AC2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D5910141-F024-4233-98C4-C866D6E2AA5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506049CE-C5BD-44E7-ACA3-55AD5572DE0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6D856EC-B52A-43BA-BB40-D9254722720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CA6997D-6334-4BD7-87BC-4D4CF534FA44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09BC071-BF39-46A7-9443-3A8EAE13EB8C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6734747-792C-4224-889C-F9FEB1031CA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CD15A101-369B-4D27-9235-2ADEEB7729A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387DC985-9499-4221-BBBF-F2664D6A365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81D1DF6-32BD-4247-BAB7-D78CA7D053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81FCC11-ADAC-494B-ABE5-469A216F94B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ED351458-991C-4E65-B6F7-F949B45256D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C6E5A09A-D6B6-4B1B-AD3D-20A5D0C4CD9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F1F1CE07-36CE-468E-99C9-7376F36C751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DF7C99DD-4B7A-4921-9F06-08D0E08E966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3B2D65D6-01CF-4F55-B648-84EE30021CB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606D1757-C8D9-4357-A8AE-752B5E0F7F8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9F407266-90B0-4A42-926A-D21E1684F4C3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2D4C2B1D-54B1-4AF6-A3B1-51157AD32494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77FF9830-A617-4160-B68F-A5276880FAF8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FACD798A-139A-4620-BE0E-04ECFDE0CB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CAA9FC95-6238-4784-8754-47B35C5C631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3647D3C6-0E4F-4A4E-92BB-EB56AEF4E51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843DFF4C-7434-47E3-8EE9-07BBFAF8DC7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720DBE6C-AFAD-4E2D-9940-C326C356EFF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2514CA15-EA85-45B6-9721-622DE68301C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A705FFFF-23E8-490F-A120-01AF91AF2D8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F17E7A0E-31F7-44C3-8FE7-6ED4A797AA5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B9D256A7-D8B0-429A-8686-0C88E6382E7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B0F718F1-AC22-4066-B915-93067678B49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95888AB-3B75-4ECF-B41D-E6EEBE4906EC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BB8EC452-6A58-458C-B580-2810EACF63B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7DED38DB-F7A3-45B0-BB33-6D76A2CE294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30B4299C-5134-475A-A50C-ED519FA2BB42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7616058D-F147-4250-944D-2FFDA43C264A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DD29481-B19F-411E-BC38-D2CA545C762D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EAD561E2-2BDB-4B63-BB1F-7227504F60C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7DEA4653-7190-4DFC-96E0-3EDFFCBF1F3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2FAF8E31-5C76-4080-95D0-96A3CC4BF85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8B5935BE-BE7F-486A-9F73-3DAEC1F6CC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32531E4D-3791-4B14-8145-7FCC457F817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AA363D42-66D0-4184-8CC5-EAFE7412632D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C9801BB4-3641-4678-A2F0-AC936E9AEBE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8290884D-2AEE-446D-955D-221E9137F94B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A3792984-4483-40EF-B8C9-DD054E5364D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829ED84A-50DF-420D-8414-4269352AE46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CAD5768A-5118-4CAC-9CBE-A93685C2C45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827F79FD-1F9B-4573-B1C8-42406D9C0E2E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6B83BF5B-B2CA-490B-A739-25994DD358A5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26A191A4-4FD3-4DB2-B02B-14261DC946F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528C2F44-6B7B-4875-ABAA-820A9A21353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D4337E1D-4137-4891-B522-585CD170DA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6D5E5F16-3B1C-4886-9ACD-DA8941056FF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9D16C34D-51FE-4C8F-BA87-9A39A2D6099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A2E5A3E1-B525-4611-8D31-556EE0DC96B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EBF9A95E-898D-425B-8B07-15542DE0208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6D0642CC-3709-482A-A3AD-63BCB1A23DA9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6DA7EB80-9C6C-4C69-A820-5C38FCD28B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D02E7EA8-AFDD-4534-9D95-2259D9F57BB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817D4E25-D8DB-49B3-95EF-B8366EC79E8E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214D4865-B31C-4279-BA68-A7BD9EE57E1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A437AA1E-2D52-4FC6-BA8F-638A835CAA7F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37565041-B469-438B-88D9-3F3B646626F9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8BB2066A-8C95-458B-A48A-93B5BB335C4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A3A111A4-6C5F-43A0-9A24-1860C85EEB15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F8CA1D32-13C6-4977-B2C6-B622D777D48E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1ECFCD2F-DE45-4951-B1E4-FC9578EB7D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392E3908-95B4-4B31-992F-B4D4EC6BC81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8B963764-12D1-4604-A5F5-26E8180555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45734ACF-6616-461D-9F2D-7E7206659EFB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11500F5C-1443-460B-A287-67FCF8673AC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8B6F1069-33CB-4389-8C90-48D7ABEC936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6DCBF3BD-D94A-4FF8-A510-8E73983A051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BB9556E-2042-4A09-844C-3A8C939737C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5E9A28E-F554-47B4-A454-A3EBE36411B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AE3CA3EB-9D9C-4DBB-9585-A56482135D7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43E30592-94D2-4D82-98E4-2EEC0B23E5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8B03D7F6-C5EC-46AC-B09F-7E21B9E309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D95C6CDB-58C1-41F7-B974-76AFFB65035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12066D63-4BD5-4448-9D84-F367F6D267C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69BAA59D-0365-4E09-9E51-91668BD9764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94C040D6-11AB-464B-B045-630FC7FFED7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44D2640D-0F22-46B6-BEB5-372455D1BAFF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2842259D-8AE8-4F8F-B5B4-67AB7E1A6FA6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81C4FB72-318E-4F46-9B8B-2AC4C39BBD5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AC7E159E-A4BC-4C81-A3DC-4B26B04B6DE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B36F6C6-9CA5-4686-9EC9-699A7FE55B7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7AD08BDB-A1B3-48C5-883B-9C290E6E6AC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DB885A60-50D6-42FE-840B-6851BC72D09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E01091A-E38D-4A07-808D-F80E7633323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8E71CECA-1170-45DD-B2E0-A249C1CA78B4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B7166B25-DAD2-4688-AC28-49AC9EE8041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FF226BE8-1B57-461E-BA5A-4651FEBF737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522200C8-9B58-4547-8611-E2AFBC96787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A329A7B9-D16E-49A6-916F-F9795E3D285D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E77F907E-D961-4974-882C-CF73A50738A7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9AF9A76D-309E-49B6-9882-290A5B86296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392D1A35-4678-45AB-83FA-521623BAA5D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6906FBDD-A2C1-45D5-A885-76A11B4D454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B341214D-9084-4C3E-ABA0-FE435E79A29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B2708970-0345-4D73-A99E-1DB1259D5E4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33F34AE2-8F5C-4295-86E9-BCC603991DA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667A96F1-945D-4B44-B151-E0F87B41903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6DADEB4E-DF82-4468-9EB5-A540F62513C0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280BC906-6AFE-4262-BBB4-B95EE0F33CE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7E31222F-F4B7-425E-A45B-85ABBBFCB6F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E08C45F9-8B84-4A82-8917-DB469B8CCC5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FFB37095-67AD-47A3-8366-315701E9EFC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84E03F7C-C9BE-4ADF-835B-D3C5FFC4614D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959E9191-1EA5-4C35-B2EE-08169B4E0A8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CC1CE7CC-066B-4CB6-8393-3962FB1EDFE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A34E453E-3255-4A8A-85E7-34C669C15A7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90E995ED-7C8F-4F69-837A-F8BDA8C84AE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7A008ECA-6913-449B-A82E-E0FD6A9819B0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FD672A76-6426-495C-8804-E8A6529A7FB4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36FE8463-9400-44ED-BA4C-3E523724795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13F514B4-8B87-4383-94E9-E7961E587A6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7A4715A5-99DE-42E2-ACB5-121509EB2AC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83E842AA-414C-42F7-A5CE-B16A5C9C23C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2873651B-B4A3-4F61-A988-8E6192C5B73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4EFBF14B-6684-4A00-B5AD-6B3AFF0DC34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CE15A95D-DF57-40F4-83D2-EE096FDB5040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EC658410-BAB1-4035-ADB3-2248BA550F6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B86CCAD5-0C48-4DE5-B111-30078AC57D7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D4103755-BE8E-4E0E-B9BE-76E8CDDE6BB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606267F1-B5FD-4E21-A55C-73656DE2543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412A7B4D-CC09-465A-812E-0B180607CAE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AA9DB07D-3D0C-4E78-8760-B4B54652023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C2499320-DEEF-4EB9-89F2-42426A13974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8F041AE7-7B43-410D-9B5F-C67DFEB75664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DD20489C-2EE3-4D0E-90BE-DB3F4388AAD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5A4816A3-CD4E-4661-AF03-0EB764B79B4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C60B3019-242D-4CB3-845E-00FBD216BB7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5AFE807D-EF38-4346-92E5-FA9CC4D2154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89FA5DE1-E32F-4E38-82BE-80D612A8426B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9C0A0910-5158-4707-8B90-53431D84D8B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CDBAD936-8EA1-40E5-AF8E-5EFC21F204F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467831C4-174F-44A3-AEB3-0932DBFA38D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7561292E-DEB2-4A4D-A99C-69F7AC5344C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3FD6A8B7-7109-4534-B06E-F42A1D320D0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A49E8912-8AAB-442D-AD16-263AAB3C9E6D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2D4DCA00-E79B-4CB8-B6AA-0BA05A8141A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D8864BC3-9BAA-48F2-9ECD-94E9F6AC5C3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B1939CA4-5EA4-455C-931D-4D35F758520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6FDB7051-D384-426B-A04F-D6FE9EB2866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DF10611F-A6D5-43E5-9EF7-5C08E540F70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1BD0A76-A6C9-42FB-87BB-EC9AFA27D62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53D12599-85E8-473C-9FD0-DDD77AEE8149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1D307E4D-36C5-45CB-90E7-7C39216D0F8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DE2057ED-10B9-4D42-A0EE-6CA44877858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70560BB9-C08E-41C5-92C5-20097CF2FAD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4C88D3DB-9ADA-47CB-8C16-CAC44804DF8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F095E4C5-FA99-4DF2-80E5-567EAF0FA23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514B9650-64FE-444C-8BBF-372464BD6FC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6088C867-4C23-4FDD-B721-659E1B441B1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2676F8D3-38C5-45E0-8409-C68D702B68A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CB4B4251-D8B9-4EC2-BA24-D398C7553C4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9C38A9E3-B2C1-4892-9C0E-371CB32D063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49C04ED2-7E64-437A-AD3A-A3825F4111D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5421DC58-4315-40BB-AD39-9ADEAE327A7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2ABBE815-AE7A-46A3-8FC5-7C8CC1CD2642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E10C92EC-9F06-4F09-B08E-7736A75EB0DD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41262CC-7F97-453E-B981-2E7B52B7BE1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304FA6B1-CCB9-4C2A-9BFC-47907449E5A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C9BFAB50-73D8-4313-8A7A-004C3319869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3AD32C67-482F-4C3C-808A-9601E5B04310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56BEA73B-B6F3-4FE5-BFCB-0EFF9C9CFFA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84B28A7F-08B1-4323-9B7D-0CE679E41B9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960964C4-1AC3-4C7E-8D47-D50630C6291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16D39D5A-98DC-429A-802B-82C5B45E8A3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D0D53DC7-C3DF-4F3B-83FD-ED2FAD0530A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C02AD4FD-69D5-4832-874C-1F4A7EC44F4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99AADF8F-0B46-473D-9271-DC855497D55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55B55794-77CE-4554-B6A4-8F16D15EB361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4FD9B390-C3E7-4768-B80F-FAFC496B6C3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5D273C2B-1D06-40A2-8B66-D6837CA7F60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509E4DBB-86D9-483A-82E9-E20635A8A18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A5DD81BF-8468-467A-A2EC-4D6009048A1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63E6A9AE-1C31-483D-8575-BE5BAD67B79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D96D3DC9-5828-4E61-8BFD-B3DC449B888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E6D12769-67BB-4715-B727-2979AE19020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C16F657C-2657-44D6-9484-0B7A859D64C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3E3A951A-9457-4356-ABBC-ADF630E0B9D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50D80EAE-2FA9-424F-8E57-C6A11950D38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554AA10-FB3D-4A5B-8D0A-332D92F2CFC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1DCE4BF4-3A99-4D20-A829-C588213AE86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9AAC81AC-C66F-4AB7-AC59-640F87EF469D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960CDABC-2111-4FB7-8FCF-9CDB0A8DF65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20BC4D9D-78B1-48AB-8401-C9DE12ECF21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4DC4E9AB-6E88-445E-9B1A-58F54B25AC1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FA9F8489-0AD2-4A95-9D91-49268EAE89B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F1F83CFC-8E02-4263-833A-2C2F979AACD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D37E032E-F829-4F9C-96C1-9BFE3D055074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B1A169D-F3C4-4EFC-AD7B-0E4252F7FC0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976A0898-0959-491B-AD3C-099EC91A34B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BE366274-EBF5-4A65-AFA9-020B4BFF247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1673A367-F68A-4710-98BA-49176E9B478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FFD39587-70AF-4864-BEA9-6A2949DD3CA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B61A0178-FA5D-405B-8389-44E872CC13F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A8F1AC4B-657B-4D6F-A35A-39415C80B152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BE9961FF-7FB7-4D33-8BD1-47C40D670BA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37EE2DE7-C0D7-45DD-AEDA-B6B4407E3E7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9A9EADE2-28A4-4506-B91A-46D373A3DC3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3F6CB01D-3301-44E7-AB53-418544FEADF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E5F08839-2520-484A-894D-3E25873183B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750BB25D-373E-4CD4-96CB-4BFE64904CA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B58AC1A7-C682-4044-A528-C743D234393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97DFDA19-65B8-4226-AC67-E1A705CDAB3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949EF2C0-1BAD-4AAA-85B7-A9A8FA44ADC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B342075C-C4F8-4E0F-B16C-19203C747C1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AE8BAB45-63BE-41CA-B4C1-5F561DF64C3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54ED4620-DEA1-4BCC-B2D2-B1FE15B3A61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FF3CEB7A-460D-4296-8ECC-D3E482998980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1E0471CB-205C-4DE9-852E-40662D101E0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D234B6E5-35AD-440A-9797-1502023BBC90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812C6BE6-7986-49F5-9DA8-3A3EEBE5F68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4F40D394-9C89-41C9-9F66-ECDA169A767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279AB333-CC67-4327-98C4-0A57F4B7757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8E078205-C15C-4ECF-8A07-DAEEBE20E2E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8A1C60CD-DA25-409D-B50F-999E18312BF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C37E604D-C191-444B-BFEE-B93992A05BED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139C427D-1021-49EE-9E1A-2846B06346D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D671142B-2043-4DEE-B47D-E5806766976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3A428789-9219-4CDB-A8D2-EF1C1F468DA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70136529-A584-441D-BE66-CADF6659559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EAE6096C-014B-4D94-BE3A-BD132096E291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C48B146-8D58-4B5A-B2D3-486793095090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C31BDDCD-5EA7-4D94-B2C0-1F53F7AD9DC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2E290438-CA3B-4836-A543-4884709784D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D3D62AE6-0957-4AA6-9F49-4878CE1B6AD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6B53F9C5-DABD-450D-B7A0-4B5F4C893A1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A3373242-4076-4D96-8DD3-36773B3EC849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4C5CEE40-AE66-49BB-AAEF-C04600B09A90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53AF646E-FA4D-4F8D-939A-A702C1D7ECCD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AE62494-6885-4715-BE78-582F1E992984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BB21AC05-845A-4608-BE93-045156D6FA9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7A62D62A-A646-40B3-8453-D3E3B377304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7250E98D-DCCD-4CC6-9714-5A2B964A36D0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2C21A4A0-5BEE-4B8D-BC46-603454114548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73024288-47B7-4606-8BDF-97F61FCD59C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D703409C-4054-4A7F-862C-C48F57D9046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768E4FB4-E744-4300-8EFF-45195F46473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3A66DCE4-05A7-448E-AB62-D583F8CCF32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87D3FFE4-6177-4DD2-A7E3-7E13AD905E7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2081BEF5-2697-447F-8EBD-C6221289F64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F69C572B-B314-4F8D-9A64-80D01D508F84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49C59865-DAAD-472F-9BCC-C3CD80744C7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BB6421DB-7435-407B-81AC-B44E2C2931A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E574A3A6-27A4-4B78-9FDB-98061FCD8F4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A1538954-E759-4CCF-A1BF-4254D20CF81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F6AEFC7-00EF-4F8F-BDB0-10879163A6E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B47BA2BC-E16D-478E-B711-182E0275AAF5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A15FF929-DBF8-41E7-B0CE-2E9E41D1A51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1D0CE4DD-FAB9-420A-BC54-16CC28B3ABB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8B331762-2475-4D79-B798-2CA17437060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32D8749F-0BC4-4260-A722-5228437D094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2127C88B-CFEB-4A71-96D2-31E670F3BCC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CCFF434C-2918-4FF0-A545-FA2CD09CC18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B48378A2-F632-45AC-ACF5-24A4E3DAB14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C7634A3B-D9C5-4205-8B29-257C38B87A04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7DDCD855-86D2-434E-ADEF-BB4CD2075C7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793D06BD-0A2A-462F-825A-31269F970D1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36616261-D7C7-458E-9738-671CE08A99D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DD33C970-899B-4F84-AD27-D5BF9BEA48C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7471B777-091B-4F54-B974-CA2DC2636C80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E127B237-B782-401B-87A5-B4B07D5E04E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7DBDD249-C093-4AD2-AA52-ED49FDB647F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E43077AF-20DD-407A-AC1A-9FE60C57ABC4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797ED80A-E668-4469-9250-3DB1044D584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8FB571C9-5571-4647-848D-3D149994DF7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B2D22671-9051-4BC6-A639-76D6873C27F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BF87C0EF-374B-4914-A551-8D5FDAE299C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FD398001-F4CE-4179-8855-6194F042C244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4B21FE4C-9A15-4497-8200-7A0CA7AE295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EF3C0398-30B9-4B31-B1B0-35EE1890A60D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799CA935-7152-44F3-832B-BAB9C5FCAD8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67B05A39-2099-4244-93DE-189CA8575B8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A5EFE571-DF8C-477E-9DAC-17CBA0EF8CDB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1225499C-78DD-4914-A29A-63DD110CBDF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F5BB4EC-F2CF-464E-BEC5-ABE028EEF55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3AFCA258-E84B-442A-A5DB-B567A0B7BCD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31622288-4B19-47B7-B48B-CA90FE427F7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FB6B077E-3225-4D7B-AA34-F9CA4B3F622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E7B044D5-FCB6-428E-9366-2D7A4CDC47E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B57B4525-22AF-4BC8-B0D8-89B316AA46F2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C8CBF6C2-BDF4-41B1-AA86-66270FAF222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19596B14-9CE8-496F-A251-64B407A5616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FCF9D34F-AA78-4F54-AB38-81D87F81E82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DFA197E8-D2D7-4C0C-A08D-DEC6F8A6C29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84DD8979-3E20-41CF-98D0-609BE6207EBD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72DCFF4B-154E-4A57-A1D4-44A31B909B26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57DB66A1-4824-41A7-8C26-099A79AC6DE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6C75E807-A934-49CC-B776-4F5B662D0E1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DBCDC277-DD30-487A-8C1E-5B5182FE40B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9BF157BE-8FBB-4F74-80FA-4CBDC267771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C27C0998-D0BB-4621-8DD7-A11846E342A0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2505EEC4-BBB9-4F65-8726-6C35C34B32D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AA9A1A7A-C55E-4505-9D2A-EBCED44587D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27D83D12-EDDB-44F1-BD72-E3A8A686A591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0EE5B9B-BCA1-423D-8322-9375B7FE5AD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9DC053A3-CFE1-4128-8D43-555C250B39D0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F4AE852C-8617-4465-AE3B-785353B61758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9EBCB3BB-496D-4C40-8CCA-45FFCD7DF21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AE3EAA7C-BDE7-485C-86DF-457D0D917298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440B4EBF-6A85-4CF6-B578-2A48484BB71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A977224-56C9-4EE6-A61E-52BD636BD64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CB1A1BFF-617D-4549-B2E9-69BB31BFD8B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BD09FE93-D2DA-4AC8-987F-F4444F359ABF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B3EE8538-68E1-4089-901B-9C53497475ED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E5C5C124-30ED-4704-B92C-720C1C56D30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78144440-98FA-4481-AAB8-1CD3892F42B5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1D7876A0-B159-4050-8713-E1713FE9C5E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9B86FF23-A8F0-4D6E-BB85-AE6F69A90C8C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25D022A-5B27-431E-B65B-13DDEE4824A6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E573755C-C3F8-45F1-BE8B-CB19BE14DEEB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2E8617E9-A78F-427F-8828-08D19AC5ACD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57210CF7-E023-48BF-8AB7-F9820AD6F4FB}"/>
            </a:ext>
          </a:extLst>
        </xdr:cNvPr>
        <xdr:cNvSpPr txBox="1"/>
      </xdr:nvSpPr>
      <xdr:spPr>
        <a:xfrm flipH="1" flipV="1">
          <a:off x="5964009" y="5419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30025DE6-0A21-420F-A850-4E4A9BFBE0B7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A4778288-ED0D-4F6A-A8CA-0CD7B6698D83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AF55CCE4-89EA-457C-8E50-05D79B83F63D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54732161-97DF-47C5-94E9-7E35B94C163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B35D5781-3745-4FC6-9268-BD5B03BC1BCE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9AE66881-B6BA-4626-ABCE-7221139106CA}"/>
            </a:ext>
          </a:extLst>
        </xdr:cNvPr>
        <xdr:cNvSpPr txBox="1"/>
      </xdr:nvSpPr>
      <xdr:spPr>
        <a:xfrm flipV="1">
          <a:off x="5603080" y="5419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E231CEAF-6ECA-48C7-B049-0924474773F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AFF8A168-D8E7-48B2-8D3E-1DAA6E858DF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3FFDDAB1-85AA-4965-B779-3CEAB0FB3FD2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8DD57BAD-7DE9-472E-9113-5D4D328C2FA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1E71261B-2CBC-4E87-B2BF-06D01655EAA1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CCA0E44E-007E-4BED-8D9D-E2A436667C5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C1A418FA-D368-4870-94A5-C9A56BDDF899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B2FF8BDC-2A34-4E0F-95E4-DA320465311C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DFCCE682-17E2-44A7-9F76-7C6C1985EBA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DF36CB3E-BFE6-4D01-8065-C82974CB4BF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E64AC197-31F1-41BB-9D67-114550A2AED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841D7CD0-C278-47B6-B992-11A0638B215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FE6E905E-AB59-43E1-9870-39BA9ED932C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CD1E4BE-6FC8-499F-B6E3-494ADCBD55E2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D0B00C55-B291-4A44-90F8-877382160C5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3E2DE48E-9D0A-4601-994B-DAF5C55F093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9ACC3FCE-A913-4BBB-B637-2E6A7007E65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53AB48DF-5662-4B70-BA32-250590B16DE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35C6082A-E4CC-4AE6-8457-8CDD41EF088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1E820CDB-5590-417A-B692-2124921B4A94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4F90BC27-59D2-4B24-ACB5-546B104D9CD0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4A5E70A-E5F1-482D-8F99-BDCD5E05E6D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1C62E938-24A0-4F61-9634-7F97FAED832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C59F806B-A398-410A-85DC-A80648DFEBF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2F027276-7B20-4E9A-B0A3-F3DC2111E1A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D028611-9547-45BF-906B-AEBC8E73F12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17206457-EC6F-475D-A617-B17ADC11795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A377F0F9-D3F3-4ED6-ADD6-6C39C14D39B2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A632CF0-38FC-4F7E-B680-41C97998E09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7DAC0286-1AAE-44E4-8C42-BFB8C3CD5C2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AA9D689F-9DB5-42AF-9018-C6EA329BAA4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1BB51C6-6DA9-4ED2-BF14-1347580CE6B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12C20644-1495-4E16-835B-761142B03DBD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EF295D8B-22B7-41FE-B35C-D8A82073282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1BD63442-392B-4F17-8AB8-57ED6B1C4DA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38625814-429E-4B79-AD86-EC5C7B119A8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F4B1CDF0-D827-4166-AA13-DC02812A4A23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3C5379B9-6DF2-4704-A1FF-50EE20BB000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3B72C3DD-FD0C-4AE3-A6A1-93C810667F4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7578E9E4-957E-40C8-8D28-B70CE0D58B5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6ED46F10-951B-4D12-A1B8-42F88691EB78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A0FAED43-51BA-4FEA-A19C-6E97AC1EA08A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835B3525-9482-45E2-802D-46B105F976D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C99F17DC-E494-48BB-AC11-DAC7B12BE98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ED085F77-A5E6-4A44-B492-E888E793DF18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5FC47A40-95AE-4F9C-8124-97300975B732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434BED97-95FA-4137-A697-07AE502996F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AEB3C3AE-DC72-4CD4-A26D-1C60AEB398F4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4EA60E46-3FBE-47A6-BD5A-784D43A50F44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2F050D1C-E783-403F-AE20-29E5D9CA103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522223AC-C4C2-4B3C-B786-44FAFD79478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DC499A8-ACAE-4516-88EB-BDA2CDCCA334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F9FF3608-017A-4A86-9E4F-F778D8AF1361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2206601E-944C-43E2-B5C9-B83F2311DEB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1C5F5009-58D1-4518-9EBB-ADD2F13655C3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35474458-CA54-42E7-A2BB-CA25D97D7E3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A52CDA9E-65E6-4A2C-B812-149B888F9BF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2A34466E-C890-4140-AF9F-9F85A3D9997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15F93A5-62DF-46A1-B646-8CD08E060BA7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EAA3586B-80A1-4C2A-933F-8FCA92ED78C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E9515B11-4376-467D-83E3-4F3D26A676B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BBCFFC54-F5A7-4157-8902-4E6EC20D9DF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928CDA39-9C8E-426B-9234-EFC81ECF967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7E010664-B933-4861-9E71-43FD8940311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75903F9D-C17F-4011-9D50-D3F2AC6B129D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1607F9EF-ACA9-4404-AAA1-03DC9656CD80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2635A226-97C5-42E6-9E01-2F03DFDDA27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CC858DAB-A84F-4CC7-B82E-FC064F7FC56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4467ACB1-C12A-4166-84CE-7DAAB2C4AF6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108A7AAF-6AD4-453E-8A1E-E928DCC4585E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6EC5E149-77C7-4068-9E0A-CA62385CC15A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53940F06-DB82-41D9-BCCA-5CF9EBD8C0EE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928AA83F-6E33-4613-A208-406FB6F1E6DF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B0EAB0C5-A047-4AFB-93D0-A022C273EF6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ECD89B8B-8010-4F71-A6BB-D82F0547A822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7EF7E258-E857-45BC-AC7C-9BEA446BBA1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DC1E12EE-72D2-42A0-B1F5-70BC9466196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899D0B19-E905-4BE3-80F7-135BB56F9DF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260575BE-3A47-45D0-8B7A-501F616232D4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311932DF-05DB-42E1-AAC8-78D3E23EDEDD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ED6C8CD4-5649-41F4-AA98-B9AD0C32446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F855E0-4C2F-49D3-84E6-283503DE5B5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6E9E84CB-749A-43A8-A5C3-BCD4F4495FD4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F08DFFB3-DDBD-4ABF-9D45-0F6B4245298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78E9A05A-2F73-4EFF-83F7-B4660969E0B4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A06E0F79-5663-49BF-9D1A-E465266957E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7C0E30D-0133-439E-AB27-11560EA3DAC0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93C0BE75-5728-4F57-AECA-C71FD324DAB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AE6E7293-B2F4-44FC-BE99-8D93099E9DC0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40237318-8733-4B31-8C0A-6894D8A975F3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34ECB807-F22A-4A60-86F5-FC88B822680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7EBCC14C-348A-4493-B0AE-C6797D3C9CE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89F55174-CB4C-4D51-B362-28BF2233BDE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C1F34B55-3A47-43FD-91A6-B2DCDBB986BA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77C86055-999D-485C-9491-AB2FEB3031A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D33C96E0-CD65-45FE-BA89-6E33186CEF5F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7D8774EB-5E72-4F64-B947-2B66D751AFA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6D1AA6E-EC7C-4876-9C30-76E8C48806EF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6F490175-84A7-4DD5-BCD3-47103D51C08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60382DCB-15EB-4BE1-BCF5-56927600F74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7524E5C-1C3E-49E3-BC8E-330EFDD6B8A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6CD74720-C252-41CB-89F1-9EC5576AC01E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62A97914-48E9-4979-AD46-0ED23D5FF80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3057A85C-CD55-405A-B7FC-DB44A612C6E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3A78258F-AAD2-4611-8A17-E3263EBAC46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DB46C7DC-8BE6-44BC-A62B-69C188EF464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DED21D0D-A24F-4069-82CD-6EE8E7A9028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C217B905-4A32-4507-A457-3E104E0E0D2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D5FC76AB-EBC9-4677-98E0-D3E03F2CDF13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3340CD85-993D-45BC-9C16-01C2EEC13F4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873DC989-459B-4BA4-8702-D4255187B393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EB366943-601D-46F8-8AD2-27FF0AD073E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1B74BC18-A321-4044-BA74-FE4F46652BC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A17BC506-7B8E-4F0B-8EF7-5FADACE30F7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F5AD8CE8-C987-4DB6-88F9-D4CBFE22B75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960E87F-13B9-4858-BF74-0E81CD09E71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E70DD0B7-E488-4AB3-B77F-E3DC85AF18B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469FC64A-88CD-432F-BDBA-93CC76B9F80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8E5F1C92-85E7-4752-9E25-22E71C7DEFCE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A6CA40B3-19F8-4C2E-AB08-B6C21373F92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8394BE51-01B2-48DF-A472-746885A5F1E0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CF303EB-E39A-46E2-A344-0F21756A95A4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23EBE902-3BC5-486C-96DB-07EB9746792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78E9F01D-F449-4D39-972B-17517C9906D6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31EB82C1-7BAD-4794-996D-42F2E1E0249A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C36740D9-2B74-4963-ACA3-B315557C5BC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55603B10-F664-46E3-B3B5-9EDF37661AE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EB05258-5FAA-4A3D-AABD-C5DEAD964B3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31BA16D4-EB3A-4D7F-B0A5-F69EE8A251D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77536E4C-3774-46EC-8D89-1173F2D41BF5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6B7D7DFB-DE4B-46E7-B081-9487089BA83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9466A3B2-72A2-41C8-85F2-CD1976B7C4FD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9AC8E17A-F371-4B62-85E6-DFA7D775C61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E8BD3F25-D3E1-41F1-B493-FE21D9806FA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9C929568-63F4-44C9-B56E-6CF7DAA9404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2428A113-A1A4-42AF-940B-B015373B7C7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D90A19AA-CBF4-4027-9353-B492F985E9A5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B65E14D9-A016-454C-9B03-CB7A4A45F16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5A6BDB2B-4F73-4B0F-8248-C18B5319EE7C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59CEC598-1D11-44D6-8CE1-E5041FF4EE41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8367E057-0E5D-4D58-890D-4D4EFD5AC1F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222A6C8B-04E3-4FF0-BB20-715D5AF06D1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1A8F4731-F62B-45A1-B9A6-21C237D5D73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3D5E7198-76B7-436A-AC1C-6D0D8821025F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F96A6432-C91B-4A31-A7B9-8CF0316B01CA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8667D5EC-B518-4555-A941-72EC1F8B4065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930B1C17-B259-4134-9A1D-4DC8CEDA762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FEA6A88C-F1E2-4F1B-89AA-570B0C70A80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AF993163-79C4-43BC-BD0E-541CA90196DE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B5899EB1-B1AB-4223-BDA1-317C8C3602C0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59EFA3DD-A8B5-4231-8B21-193992459D7A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B935A03B-2DDC-4E86-84DA-6446D06A9C5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F9EFC329-0297-4790-93FB-FBDB7923F2BF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EA759D95-CE79-44EF-BD71-E76196C1B9AE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9A11013A-E38A-48B8-A9FA-5EDBFD363E5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FE5A6DA-84F7-472C-B3F2-ED45AB76145F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6D42FAFA-FF14-49CB-88E4-D013F7DF69C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98CAF7C7-A25E-4E94-B3B0-4F2E6D58DC1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E6CE0432-4EB3-4262-99DE-BFA54AD2B3D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7DB3235B-38AA-4704-BA83-7FF4A6E9264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A6CFD8D-63A5-43DD-8C8C-E9CA1281E5E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4AA762F4-3F54-40A6-AB73-686CCF5C0B4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DCB6260D-75E4-4F23-9585-642EB7A27DDC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9D1DA1F3-9BB1-47F2-96C9-6F6B9FA65CE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9BDCE6D2-F61B-4BE3-A95F-064BEB2BAFF4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F10DA6FE-AA11-4C40-BA04-DBE5300CABCC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E0765EEA-9FE7-4736-8729-C6279927944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CD27CDB1-77E7-4410-963F-6B0DEEB27A4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D77343D1-039E-4597-8D33-2CA2C7E3C21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4E5E5619-230F-4F49-9DCD-EB4DC0BE267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81DF14AA-A246-4DFB-A4A0-BF0210D00F2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2ECC8DA1-C975-40AE-8971-0A0F37EF8D9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6442D0E1-41D3-42D7-AEFA-5263816D95F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1B35372B-13DB-470D-BDB9-CAF34ED896B4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24CD2804-5C83-48C1-9C44-34920EC13EB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E76832C6-8AB7-41DC-821B-CA1AFAB09A2E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CDA90F34-DE69-4701-BBE0-516B522B5C85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353B00EB-20E2-43C8-8860-73F8025AD908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C237E56B-CAAB-4140-9684-4BF01A9FCED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4A425FA1-FE0F-4498-A564-D67D68214032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3F8C7659-5015-4B03-B718-D2B17DF1A6A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207371CF-7626-4A29-8E9D-FA695180656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52D53642-ECE2-4999-AC02-0B7B0A10B6D3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AC8E6607-307C-452F-9D09-3ACC135F94D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8D83DBB8-739A-4A40-A0CC-72611939A95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6D268D45-BE53-43A5-9282-B86EF3EA45C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B34C5AA8-D869-4F3E-9E88-82E6279E8B0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520D722D-535F-4070-BD0F-5724D04DE1D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C33A112A-012E-4342-8B26-51282CB8313D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CC45AF55-F9AF-4282-9E37-695B27A61AA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E3099D43-0501-47BC-98C9-F048FE625800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52AF9689-3DB0-4FAD-AFC5-3CD6F002A8FD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39A5748D-B5C7-48D6-ABE6-009059DDDBDC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BEC20A44-1ACC-479F-9B16-0BAB29E200C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A51513BF-D4FF-4509-8F91-91589DAC1E0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24FF2E2A-5470-49D8-96D8-FEDE344615A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3203473D-105C-42B5-8CB2-E9F1EFBAAE6F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AC49E44B-AA3E-4F5D-BB60-E4C7EE8EDE6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5D4A6320-5AE3-4785-BFF3-F2F53C7F0105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39D220D-38B5-4FCB-97A7-7E4B7E8337C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D8C8648A-CE10-4CC7-B75F-A3CC3728A49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65464016-3EFE-4C2D-8C48-082F46E07E5C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887D2D2E-7A48-4729-9ED0-7B242AA9B96F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8937A5F6-4466-478B-BB0E-7F559E5D46E8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A5BE3B2-292B-46CF-8C80-D88DC63ABA5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36BA315D-A37E-414C-AA44-FD784D33C03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DDB003EC-AC13-47DA-B1DB-9D3C0DD74235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4687F51C-DC31-462B-833C-F390A825DF8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69E5E633-A8F1-4182-A39B-268401E58F1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8B36F9E1-080C-4B9A-BB9F-374ED33EBCD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A0CB7BAA-AF6D-4857-AC27-5231200D8663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50D3656-412E-4C42-ADC7-48EB9C2273C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DF7B5256-544F-4CF0-914A-4EB30071C27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96A7F89D-54A8-4C74-AAFB-B2762E74D250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E7C4CF8D-A5F0-4DEE-A207-03A803E6278E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5A94FEAD-CA89-41AC-B9B7-0C8DD121CA2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75540DC-643E-488B-9BEF-C328887A9B2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8AB8C1C-99FF-4A21-AEC3-E34398E6AC1C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949D5642-872B-4D6F-AD5D-8F2C4B30A1B4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491117D3-1401-4B03-92BB-220E0DF3BE4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ECE43C29-A01B-425C-B6C4-AD3381830EB2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41BAC048-693A-4E2B-8D52-49781C4BCCD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292FAAFD-0487-4AC1-8A66-EC389F00B50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D4A1D6AE-C121-4695-A3F2-8B2BA3CD98C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56BA503D-40B6-4B93-94F3-4F3EBADE7C5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566662FB-C820-44D7-82DF-390AF6DAE51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413D7349-65F6-4A1C-B292-549B6583A5D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4F4E222F-80E7-4024-876D-0287C88F0447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6A414E82-931C-43B0-AA2E-B0B1F1EEE0AE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16F5CC03-02E4-49F6-88B1-EA9A6E7538D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CD002D8A-FB8A-47B3-B555-9AEF03F751F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ECFBB547-2AE5-4E91-A79C-EC31461189A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D5A58B33-E0E1-4129-AAFE-B08DF90292D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1092490E-F1F9-4F55-B0F2-81F53E90BE7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FD6698BE-6F1F-4053-B147-A39DAF945C3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655B3F94-B771-44F9-929C-FC4AFF78EDA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40B782BA-AEC5-48A4-9284-7BB97D7A9951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DF710FC8-7DAE-4135-8E6E-37D716486404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68D4A7B9-F328-47E8-8523-49D6397F5C20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26E4784F-D39D-45CF-ABF1-54FA6D5379A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2879A0CF-94CA-4574-909D-F8CA1AD5F5C1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4D24C2C6-87BE-4A82-B39B-C9CDD806B352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A714A8BC-92E2-4929-AE0C-C4CA2596EFB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C3E46F7E-6660-4A88-B9F3-CB50C72D29E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68733E30-1661-4E82-9BAF-1235DE7259E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EA4B5983-7064-47FF-8561-23741CA1BCF7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872EA6BF-FE72-4957-9030-06B1973F04E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83DBA109-0083-4351-AE98-C8B873BF6EE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10546376-BBAF-4CEB-8943-1FAE073E5BB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AB07B661-2754-4364-80F1-F9D8A58AD115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A202F7A-62EF-4588-85F3-3C40EBC39A48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AC3F065C-D61E-462C-9D06-B479D92D1A8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D01400FD-BD55-4144-84C6-568C92D8DC7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120CD6DD-B7DE-4C01-B656-F915CF5E8AF8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6D049275-41A2-4562-A16A-2153D58959EA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E223672B-8A64-4BDD-BE86-6C01CCAC3982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371389A2-951F-400C-A2C0-91A36A2F287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EE4AB8B2-E4EF-4D52-88AA-73395BA740D2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CBF43D54-189E-405F-88ED-98489A890B34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5E7A52E6-0E39-4C90-B93A-F84320252AE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B4529D6D-4989-4798-BC37-A1BAA026686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C289C682-9C2A-470E-8695-D870C1E8F7D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7F22985B-7578-4716-BD69-87FDE7685891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5D762228-A94B-4AF0-8D4F-94D96D00066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97E1952E-157B-4803-8A82-F12DAD7B8161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9B141368-E722-409C-B6E4-9814416A3CC3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C74A5FF0-1B2C-4871-AC24-6C76ECC92721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64A1B506-013C-46D4-BB83-6EAC5913AAD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A8396E2-1E4C-4CD1-9985-3DFEFA5CB5AC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2E2A3D8A-7DF7-4987-AC52-F63210821010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83E87B27-0596-4E78-B05B-7DD19BC7474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D39233F2-DEA6-4A2D-8D50-9729D1816BC0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EBEE94C8-1583-4D92-96C3-D474EB088F6C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68112E2A-F9CD-49ED-A98B-B24CA5FE0FA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ED94D561-A4B3-4D36-82D9-E973EE73790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3BE0BB6F-AC30-4379-B2BE-3410FB59B408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666F04D5-8E01-492C-BD44-088374A99A9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9288E021-8D42-478B-AB62-4AC05F55647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ABCC643A-6C7E-41CC-B9C2-DE7DE867199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EA3B4C6F-9FB6-46E7-ADCD-38B308E5B57F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388021D3-F6FD-4CA6-B7E7-87819624FE0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B7C4370D-09FD-4C51-A7F9-50C9358C962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209BB0CE-06FB-44D4-8123-767D2CDF1395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321B049E-21DE-4AED-B907-C680E587ED2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B300B5EE-04DA-412A-BBD9-0368CE42575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C0DB61BA-929F-4369-B42E-E51A5F2F89C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508322DD-9C83-4C77-ACF2-7D55A14B5CE2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5FC1EEE3-DDF5-4AB7-9390-15FFA6C213B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56A57A37-CD99-4531-A98E-B7CAD1A8FC9D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74EB73DC-E219-48D1-A55F-B9A2A9A7C22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9F6D1731-CFE3-4040-87B9-7DBC020E9FE4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632F4FD9-9979-4E0C-BA6C-3A3B52C3B4BA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327502E9-D5AA-4C8D-91B3-F2A0E13AA4F3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EE20F0AF-7E55-4159-8CC3-9C44C61021B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AF5C0DDD-0FA9-40C6-97FA-983DAD434D1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EE7B429A-0DD0-4333-B362-36727DA6743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F327386A-074D-42E8-8C9F-D290E653CF8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B8EE17D8-B6ED-4F6E-AF5B-916561966C9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7CC3A9C2-8378-43E8-90BB-EBB650B77E9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84425C99-3678-4762-AFA6-9A46E38D2F6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690ED08-D7E6-4DA2-8F47-E9719A4EDB1A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14D34608-C6CD-46CD-BD80-BC85B7ABA38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A39A30E5-C504-4C91-8AEE-8C543E4240CF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6C9E3747-7A65-480D-AAA0-22972FBF483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46DB0D7F-356B-4034-A86D-F83AF7648788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F92F7703-8207-4335-B998-D6DA250DF4AB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2D0684A6-0626-4CCE-9AFB-AFA56B5E5FD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89FE74FA-31AC-43E9-8B4B-F669EE481E9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ED66B4C5-6647-40B1-B8D7-9D8262E3DE8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6C06662A-FEC6-419F-AE8F-E414385804A8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D406CFEE-8FB8-4D12-A7D9-CC09003A230E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244D9756-3790-45B5-86B9-55A800473E7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BFABA456-BF04-4796-A9E2-143923890AD4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ECC61ABD-0A77-405E-A160-9CB5B05DDB13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9F0CE1B0-84DA-480E-8A0E-41F5E58D4EA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52E88D29-CCFF-4074-B798-1C205756D9A3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B488713D-5E6E-49B1-94BA-93BBC26FF6E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FC989B66-1986-42C4-AA33-FB82A299E68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444E9CFD-582D-4815-B930-4DAE134E3930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47B057CA-C3BA-4244-9D45-546A9A4F60C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52CF53E1-89CB-4426-BFD1-30EA861B659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988655B6-20D8-4108-9FBF-4428902A38A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41A0026A-4211-4F62-BB45-DDDB87CAE6C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A0B248DF-EC8D-4062-B098-8C69C23EFA1F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C78392D3-CF88-423E-A9F7-90463FCB9E35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3BEA8CF2-281B-499D-B818-0DBA474B870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C928A50A-8253-4567-805D-882010285D31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A76488CC-49F3-416C-9434-784AF8F0048A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4B825F4C-D34A-4D29-94B3-65B7263C3F8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C2AC1BF9-9242-460B-B550-C8341D0DBFB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230F606B-9C93-4CAF-839A-E8B2F8E8053E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BED7B5F4-04FF-4FD1-95B4-0510BB54AADA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2B3C2B9D-0BA6-461F-BC47-08C9119A2B8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F79AE4B1-FAD1-446D-8728-A996D2E56DB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2E7C91D2-8B69-4EBE-9768-FA1B5F09519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99A5A0E7-8CDA-48B3-AFFF-51829D4B8576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74A55B09-C779-44C8-8445-D84CC3D16FC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C3469DB-A7EB-499F-8665-DF56D551AA6B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D0EF66DF-1167-4EBD-AA7A-2B5A0240EC9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D5360CBD-A771-4BA5-A2C0-9B3AF53C96EC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7C82A373-750D-4EB0-AA8A-76C174E1E776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79F758F9-99E8-4346-8F1A-D668E7980D2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C006EC93-7081-4816-9364-D16FFDD5789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84A15880-DCE1-4E8B-B997-9E56E4542738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C3107803-5C4C-4EE0-9CBF-643032ACD73B}"/>
            </a:ext>
          </a:extLst>
        </xdr:cNvPr>
        <xdr:cNvSpPr txBox="1"/>
      </xdr:nvSpPr>
      <xdr:spPr>
        <a:xfrm flipH="1" flipV="1">
          <a:off x="7869009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12B4CA12-3542-4CC3-8FE6-D3B015E1DE04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CA39EB73-3831-427B-BBA8-AB10F65DF0C9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9C45CA9D-456C-4365-9624-8CBEC7A09C9D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5ED010F5-CF0C-4A65-B89C-BD627E9756BC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3D6368E2-5D97-48A4-9881-630E77BED20E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FCE50214-2E9D-42EC-8030-778F540305AB}"/>
            </a:ext>
          </a:extLst>
        </xdr:cNvPr>
        <xdr:cNvSpPr txBox="1"/>
      </xdr:nvSpPr>
      <xdr:spPr>
        <a:xfrm flipV="1">
          <a:off x="7336630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2FA01641-BC40-4631-9ECD-3B151275465C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FE58E470-69B9-4E75-9BAD-185F885930DD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7937C22E-F8AB-4024-98C9-44F69DE5AD0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43AB35E5-90F8-4BB4-8E5A-6F5D06AC71F8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2FF347B1-B090-4CFF-8354-769BE0954367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10153D20-C1F0-4FFA-A753-D13AF0004950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95A5C738-FA70-409E-B4E9-F236114C7299}"/>
            </a:ext>
          </a:extLst>
        </xdr:cNvPr>
        <xdr:cNvSpPr txBox="1"/>
      </xdr:nvSpPr>
      <xdr:spPr>
        <a:xfrm flipH="1" flipV="1">
          <a:off x="7869009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89C59B96-F1F7-4C85-A71E-CD3B8CC17003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2E31A20A-435F-44E2-BDE6-3C9716AF7372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81A73D7B-BC03-48F9-82E4-18556EEC139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26BE4041-F274-44F6-B852-2C85E2149A2E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E0944AF7-5F7B-450D-9A7B-0917B1BE6C39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293EE371-C4A0-42E3-B9BD-A267CCD084B5}"/>
            </a:ext>
          </a:extLst>
        </xdr:cNvPr>
        <xdr:cNvSpPr txBox="1"/>
      </xdr:nvSpPr>
      <xdr:spPr>
        <a:xfrm flipV="1">
          <a:off x="7336630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B2EBD54E-B65D-4DF7-AE02-FD7CDDF8D469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6D82EC92-BA31-40E0-944F-170F3CA4EDA1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8831F478-4826-4F8E-A982-125802C78FE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7C18F9D1-6F37-4ADF-BC27-774D4E1D275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F9B488F3-B0EB-4A61-B18D-BA2EE8157EF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E83C3B95-74B0-477A-9076-47545ACF0B4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23224D0D-1BE6-4BCC-A448-C15D8D71D100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85D4FCD2-9390-41F4-B80A-D61722F3B92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72DCC724-0237-4641-ACF2-87864CA662B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1B3E1982-C2AE-4014-AF9E-66AA0E3820E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5927A2A9-667E-4F18-92F5-817664D627C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5C12EB4-FF7B-4291-BF79-E9105B952B2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AC2048ED-3430-4338-9C64-ED35574749A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B254F571-EF8D-437B-8D79-26202D6EA09E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268FFBF5-ED0E-4B8A-8709-E15AA62C91DF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A05A088-4E03-446E-81A3-9C4BF06B653F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2CFE6903-6A6D-4B69-8C4F-DEE9C5C4ECB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2CD479B9-9877-4412-8624-D1BF267B9A18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99D4BED5-C87D-4FDA-8BB9-2B61E60BBC7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378DE567-6610-4031-8B49-9375771CA176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25D15E75-C236-43B6-821D-95C47636AC8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D48D7988-38DD-4538-A439-93B821649D0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A4A15BA5-CF5B-49BC-A739-9332309DA2DB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164F5469-8D3C-4158-8C31-292490E26CB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F6A370A4-E69A-4C18-861A-058A6A8A1483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54BCE805-1EFF-49E0-A2FD-C51A82B0B7B7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3F373E0C-07DD-46DC-8011-ACA292055B0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A31D50EE-2011-4C96-BCA9-35E75BC1A95E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7AE07BDD-B34A-4080-9AD1-A0A1E75A0A4B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2ADCDAFC-AAEE-4122-8F79-2488E1267E1B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2D6314F-1E44-4FF3-9304-E1E4D13CEF2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7286893D-E8FE-4BE5-B035-8E701BED0C87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213B051D-47F6-4E29-BB1D-06157D776BC4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CE2D0519-12E4-473C-8D01-E48C26E1A223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2901444E-64A7-4339-9F8B-2812DF2279DB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FDD44557-8BA3-40B3-A541-9800407F457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10541BB0-4391-49C6-9D37-5D75498ADDF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D2DD0CFE-2E38-4680-993D-F59281E59BF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4778572B-2534-487D-AD02-DD5CA33A922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A9F31262-5C61-4103-9195-AE7FDACBD2F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A61E8AD8-9F21-4F02-9303-3C24B1C2B8C1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BED20A93-A636-4EF9-B51C-5A00115D3B7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28C0DE5C-8349-4241-8F41-08915A7FC98F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445E6305-2669-4972-87CD-5AF0F81959C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33D923E0-2704-48A5-B924-FC0B3039CD8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B914CE4B-8F87-4350-9171-2E59431BABB5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419142B9-A87C-468A-85E9-CDAD00EF0F5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339B0BC1-B288-4367-ACA9-B4F6A3078098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63E54F3-AAEB-46F6-AA96-FDB16D2691C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83D2F31E-F34F-45C2-AB2E-8AA5C095FE4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62AF6125-14C7-4487-9667-59AEA0C7A348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BC9DF0C7-9B63-46D0-A86B-0586AD6B6AD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720FE059-CF0B-49D1-A56C-705B9E8434B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D67A02D3-9F05-4F0E-9676-E1C9C465FB4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23983987-5CA7-4C9F-B8E1-1B48082BE1E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FFC31F0A-9B79-4549-ACF2-70EDF8A4AF13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A6B6B079-AF95-4718-B594-BFEB5673AF2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C03C422B-4320-464F-B682-E6F715DA649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F73DB43A-4DE0-490B-A755-15619DF7FE1F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4234A5F0-6594-4CE9-8544-7CB61D59D9E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21CFEBAE-8750-4981-8532-545B6E186F47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40D8AB9D-9E3E-4A30-B51A-91FDFB14A318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444AE4B8-3F4A-4A8B-B9B9-8935169991F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FABB2164-652D-4D19-9593-1A138E99BD1B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76A1A8C8-94C3-4087-BD50-C8C98AEDD86B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8C0BDBBF-F554-466E-A967-841F41EE426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7928B582-0C77-4CFC-A10D-20C4A2A6C1A8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BB67A249-657E-41DC-90F8-909C0871E8B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D2FAA6B6-241A-4A34-9E8F-32DB56EC0963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663121EB-B546-48AE-874B-D610B037B6EF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141C1994-2506-4FB7-A63A-7E5EC89682D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99647B8D-92E9-450E-A203-B83F2582104E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DC201CA1-E6DB-42D8-9650-4932EC38075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9E1F1308-0B46-4FDA-A52C-E3917F9C9B9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17DEDEBE-F53F-424D-809B-CFB0BD7B41E1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293D9188-9EB8-4BFA-8249-709405DABCBE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8D66EF9C-366E-4B37-A3F1-ADCA49F509A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5D214C85-4292-4D0D-86ED-0A9E52A4449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AD196061-FBCC-4195-AC9B-12A2CB470B0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76443D38-3A84-47E0-A119-831FA7FD906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936B0575-B256-4D35-ACBB-3DCAD0631BF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702B498E-25FF-4287-B50E-8D2E20E3A4B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5F0A8E1B-030E-4892-824F-230832C28EB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96A3F921-E255-4E90-A094-B71FD81F81A3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6BD8073B-02E0-4ADD-B295-0564CDBDACC6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9D1305A1-6DBE-49C3-B302-5CD5772B6A5E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DD5657AD-F2BA-4077-A3C9-631B579AB82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5553430B-0FC2-4A9F-B8A5-BE332ADB4A77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745F4FCA-925A-492F-92FA-93DB2A054079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384ED98D-7CFB-4330-9F49-890D9AFBDA3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D349C5F1-72A7-44B6-AC67-236FB0FFE99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E5AA32FD-A452-4F9A-B0D8-7A3F1FE69A0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1CD25802-B101-4D3A-B241-C9D48885DBA9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653954A0-8522-486E-8870-C8F7E528122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96789856-8B4A-42A6-983D-5FD740F3D52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87B7770C-AB98-450D-AB72-35F74407477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E69C1840-CB9C-4095-B80A-C1551531550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512FB601-ED2C-476B-8948-FEB0BF9C44AA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63FC9349-0978-4392-AF61-C6F265A8189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D227666D-3F99-4B74-AF13-F0FEC88C856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B9C63171-6F3A-4780-9417-A3E55C52257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F2235AF8-B23E-4A56-9A56-AC61BED5DFB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F87A60DA-E6C5-4E9D-B88D-E0B80984539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5BE6D971-4550-4E77-B07F-56D4C76774E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52671205-114D-43FF-AB3B-731EE7D42ED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C8C38006-BA6B-46A4-A3E0-8C7ECDF7E067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DCA68F61-941B-41D6-B4FF-08BAA026B6E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BA08E21D-2270-4B7F-BBEB-6AFD22F1405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7C4665C7-9CFC-463E-A4D2-546A66265B58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5E86E40F-B467-4C2B-BF65-D7D505803DFF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953DBFE6-E5D7-40C2-AB83-88B61E08E528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C02D5AB1-BB5E-4316-BB69-B6F4D3B6AC2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C0718882-17AD-4881-A9F5-2C9B2A59D48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6DAB140F-EF02-45BD-96A6-503CBEE47B9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B0655E19-ACA4-4740-A556-8AC64286DE4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E4838E68-9199-4B14-B2A9-4091C8BAC38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9A12318B-8777-41CD-A04A-A452D5B7022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A3362B86-D1D5-4636-8EEC-35D2FAA1413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16041971-1518-4FA0-947B-BFB58C444CB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42B533F8-3109-4EE3-BB48-8C510A10E2F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BEB10A7F-EF71-40E3-A157-044A3FC54C69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9A4FF96E-481A-4C16-B138-1C48D7D8D99E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51F02AC8-0456-4178-A159-6D07471A0F7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C58AE1A3-BF26-44D3-B976-CF065BF74E38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126E166E-C0A6-460E-8098-1A82132733DF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2567EDC9-BA16-4674-BF35-49DCE8CE9017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F39D4841-1EEF-4C50-B5F2-3A254186E13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BD17F0CD-64B7-48D2-AB2F-0112A869F3C9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6D4C8489-D0D0-4A6E-9201-F1F808AFD50F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78C41823-984C-4A0D-B3A7-A34492C35BD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CCE2AF14-D0F3-468F-8CD7-31FFCE9BB21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77361CE9-284E-4D77-9F4F-132B4A47129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5D440BC5-F735-418C-BEC9-99B6EBDF7D8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B616DF9F-6187-445E-B25D-01B574936343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19B0A64B-C065-4D61-817D-6C970D65757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77C912D-3928-4B89-8370-CFC2651545D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4AB242AA-7D23-46B3-B45A-8FE9B5D27F18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E1184540-0893-48C5-B832-803E43ACD24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881CD892-A05D-4134-87EC-C0DCFFFCC10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86520742-42E8-47D8-B06B-2F1E1C1F25C3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DAD9FC40-809E-4213-B5AB-7AE2B3E6D3A8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32C7926B-03AE-4524-901F-CDE7E1C8B95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899580D1-BB16-4032-8785-61663F620509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D958243B-2E55-4B61-98A7-9C259992D96B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2F812B8C-766C-4BB8-881A-928DE693FFA1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8851FD43-0F59-4AC2-AEF8-A54C730FFAC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76B7AC59-4111-4166-8BCE-1D4A350023D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937E65E9-B798-46F2-AA87-9958867CD6A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E4C307B2-2750-4359-9D1A-2D61369CE3D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1378DCA3-9349-45C6-B4DB-524D61A2435B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2CE70057-9A8B-4A14-A8FC-E8670AF611C3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F0C887CD-20D7-4AAB-9670-5FDD66AD85E1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68D2A653-4580-45A3-962F-A6F80227A77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E8DEB8DF-9933-4852-A5D7-F64FAAA7437C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A72A0A01-1CC5-4F1D-B8B6-FB2BFBDCFD76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3E51BEB8-2927-4CE3-A85D-32BCD44E8A8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63D07003-5EFC-4DDB-9F44-30B56A859A68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B27B6E1F-E42B-4E62-8E20-652B2B11FBE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7A052124-E182-400C-82F0-0AC38F49328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D2D33E22-9A92-4D28-8E74-475C7C2AC99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28DF8A11-2010-4B12-B9F8-286BF2C41B37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BD6F20B3-8076-424D-BAA5-B2019576313E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29833ED-EDEF-42DE-95AA-031E1085B677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27BE1796-3B97-4118-A2FE-E97BB5B77DE3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3D447C5C-D380-4D62-B75E-C3CF20B8876B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A0E14CA8-BB7E-4542-A631-5574F29E9AD7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E8D459B1-9D69-477B-A4AA-B1772156DA4F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103ADE8F-4974-432F-A48E-A03CCB10B67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8908E729-877E-48E5-99B1-484E3E42C81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A3F2DD15-396E-49B5-A2A6-F5BB9000305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2DB39700-BF14-41C3-97AC-E3FDFB166BC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F6790C8E-0325-491A-85D4-C02C3EE19CCD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9BFC1E77-5BB3-43F9-A8D1-4BDD4904F6F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24631FB7-F7DE-4812-A3D4-676779217E0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CF3476EE-1411-45EF-B30F-0979A6D1B680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1002C84A-6874-4430-A94D-41CB22987E8C}"/>
            </a:ext>
          </a:extLst>
        </xdr:cNvPr>
        <xdr:cNvSpPr txBox="1"/>
      </xdr:nvSpPr>
      <xdr:spPr>
        <a:xfrm flipH="1" flipV="1">
          <a:off x="7869009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85A2384B-000F-4ED1-98A2-0A4045A84DD5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30B2FCE-3430-484D-9449-F9F5BE6A713E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8833D5AE-92CC-4457-89CE-2023746E9EEE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E199DADF-9B3E-40FE-B43A-2A92D944CF2A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A7811DE3-1194-430F-8F00-BB4EF3B6C474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EFC0990-29ED-4EB0-849B-B71E1832A052}"/>
            </a:ext>
          </a:extLst>
        </xdr:cNvPr>
        <xdr:cNvSpPr txBox="1"/>
      </xdr:nvSpPr>
      <xdr:spPr>
        <a:xfrm flipV="1">
          <a:off x="7336630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26729A5-F3DB-43E6-939D-DDF54C57515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DB0EF2F1-6317-4F37-8788-A797AD005AFE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BEB7E57B-ECA9-41A1-AC7E-2D9A195FEA1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B541E2AF-591D-4889-A06C-86166E25D7AF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9AA4A8BE-9CF0-4982-BAF0-18D1B776980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9540B6C9-AB13-42C1-80DA-D3B574E7C295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7B1FBECB-773E-4928-A272-0D96FF5431C0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B9BCD875-C5E9-4ACD-BE7B-03CDA4A830E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73B78B6B-8A5B-4E0E-87EF-E77DDEC7CE7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9A6D7294-9CA3-49FB-AE59-71E687E4BE9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145282F0-3A0A-4B98-9407-CA63B8E948B7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762C009-7905-4E5A-A5D3-718F38418E75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3F2DF4C0-D1E2-4F03-A784-0D5CF006134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985CF47E-2B6C-44D6-BEA2-DBED245BB67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441AC73B-E43F-468A-9A4D-CCC011BB02D9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F9954DA7-ECDB-4F6D-BF93-DDFF334B5407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EA265498-8B9B-4A7D-AA5C-7BD0BD7D907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5D974003-2037-408F-82A6-67D2C06AB33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5D2234B8-8E76-4EAA-8785-2EDEB1D2E13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4B15EBA0-FD6B-4689-AB61-B04029303D41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27D92770-9682-4005-8A52-3C881E97B6C2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EAB1EEDD-D6F9-4061-AFA2-D856C6C355F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DE323F7F-6019-4024-96E1-2984E93F2FD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6F0A7608-52F6-4260-A28B-C065CD973FA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58688188-D9CF-4258-9C06-24BECF9DB9F2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E020BF6F-DC84-4227-9336-CF490D54CAC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FC371D7D-6497-47F9-ABE8-BA598B3EF36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53ECEDA1-C176-417E-91B4-EE875E3B785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923017AE-BA02-4D52-BF48-91F4A5DB693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5FCB59E2-709D-4C8E-B9C4-B797B28CC46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C44A66B6-B1C0-4394-B397-57384116160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D5C09AE2-AEE8-426F-928F-27F0D9F765D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AB5AAAEF-D23D-4FB0-93D4-8BDDEFCA9E45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A87317EE-2DCF-499B-9D7C-77AB82C44D1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6CA6389A-BDFC-4235-A723-420F271FF0D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FE977C3E-FDAD-41FE-BA92-8FBDA7F0558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6BAD5F6-E570-41D6-9BE5-39B9089A1C0E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923C27B1-4071-42D9-88DE-441DFD2DD03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7A4C1617-2822-42BD-8A60-5FF42FF96985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D7601700-CC44-4196-B83C-8AE825C14AA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BC7587ED-CC48-4CE2-A475-DD938FBC663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AECC359B-05AE-44F9-AF9B-E51053774BA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E77A7B5E-0ADB-4285-9134-FFA5327F324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AB797422-1F26-4855-BEF2-4724F4B0B06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841B45DD-4AA2-4C0D-BCC0-996A7868233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93DB8B33-2BF1-49C9-81A5-51F70DA5D494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2328AD19-E109-4D99-99E7-F85149B6EC2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38DAB456-4F9C-45A9-A9D0-E32D6E19B3CE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C6AD81F9-CCC8-409D-BE41-9108E2DC94B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760155E1-9628-42DD-9266-4A15B9F49CE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59AA5A4E-D1AE-49E5-BD7A-E20E84B08CB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B54F9A3D-9492-4915-96B6-B9CB24BA2A9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3427EAF0-2129-444B-99CF-202B833B72D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4F4993A7-6D88-4DBD-A9E2-F7CB83BE6F5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EF5560BE-E193-4034-8767-0AD91A2D9547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DA4141BA-98DC-48CD-848D-037D6F8519CF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3E707E76-9FCA-4BCB-9A79-EA4337832AA5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49BA4934-702B-410B-AE87-0E7BE2D0E95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63420ACF-2074-4AD8-B60C-90260CCAE6AA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6B4531F1-0D98-4E6E-88E4-045EAA54864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5D671E57-8375-4D19-AF7E-5C94B404AC7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AD5C9EA4-4E14-456C-B5C0-C0EEEFC33E2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5D3B7A9B-D0FB-460B-82F6-959BEC727F1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41BF94A5-6608-45AB-9FD2-87FD78B53D8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75ED4FB8-647D-4292-8977-DD3FB904631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EEF44A42-E95E-4C86-AF9A-1F9284FB660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CF20413D-5808-4625-AA6F-EC27402E677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C25C0674-DEA7-430B-ABD6-EE2DCEEC425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A0755D53-CB0C-4E0B-A552-DF99FB5A975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49AAA7D7-4A21-4E90-A412-4C0156C246B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ACCCD06E-68A8-4E7C-A7EE-711D754E0969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73F524A2-8C8B-4A97-BB60-CB382A045BE0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9B534FC5-A086-4FE7-879A-8B9F28C0C99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90F6C5B3-D348-4E7D-B303-C3EC7DF874C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4DF6D353-DEBF-4597-AFED-85502A40370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317336EA-7817-4F94-8FC9-5E003F943357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98F3532-2404-49F3-A85D-B094754F456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6F3D0B94-CECF-4945-BCCF-46967097851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644B8CCA-5FC0-4512-B039-9B1EC3B82D5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51B0B865-80E6-4B12-87FD-84ED83018BF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FF5CA146-59F3-44AB-9E96-DE5B01A4597E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98279808-69BB-424E-84AD-1F137386285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B6546892-7F35-4377-B311-9514C1C6B51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799F7A27-1C92-4EE2-AA62-39B342D4C2F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E3F463C4-B13D-4F6B-8A56-492049F1A05F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36924E4B-3951-41D5-A917-A1B6696E687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2A5B9199-A9EE-4A11-A8D4-4682A2A4F2E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C2230C17-B01A-455E-B9E5-8AFFB5E0060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6DC7F880-CE4F-4442-8114-A95697BFAFC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60C9AF45-2ED9-4EBE-888D-070508AB095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404EDE62-E2D4-4CC1-8E8D-1B14F70776E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3259A827-C3C3-4245-A562-2A4906AF162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3C34A6B6-8C74-401A-AFCC-28D0BF10EEB2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6E7BFCC7-51AA-4306-A290-9EA5DD135C52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BC1F142-FD9F-49AA-B7C8-AB4A63B1F14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BB8765CF-24CD-4623-8951-3F848A45935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B5CA051A-C013-46EA-8363-0B7A8230F51F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1167DFFD-F8BC-47C3-97D2-F0653779FA59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FDFC60B-8800-407A-87BA-E8582D971AE9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87FD1B26-73CF-47B0-BE65-1A644E794D9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6309B6C6-5B73-452C-B03B-BB16B6C98AD7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90FF2056-57E3-4761-A1F9-99DAAFA7E4A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C12BCD3A-0126-4B0A-9D15-E7C4DD7916A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30C6809E-E369-4067-93F6-6AF3D2E8CF7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A422927-8BF0-4D73-9C0A-EB3DF4AEBF55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96DBBBAE-C61F-425E-B086-C02BE6B41A37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166670E9-A137-4582-B13C-583E27855AE7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E31728F3-7CD7-46A8-927F-4D4682771AAE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EB7DDF8A-6A6F-4DE7-9470-5A668C1B4B5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4910B9F9-937A-408E-A930-E0AFD52DBDC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E072E325-AF8C-42F7-AA9F-EB0AFAF0B5CD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6A17F3AD-0431-4C92-A6AB-0E444CCA989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C7DE93EA-7B4F-4043-993D-645F7C85D9B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F324EE87-3AD8-4C4F-AFAC-426552B33A72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9EF10289-C9F8-4E4C-951D-7D38EF060A3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B6E18D08-6BF0-4261-A47B-7FCB9F1C14B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B4F9D1A7-F42C-4841-A7EC-03F9C714DC55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90A8203D-59B4-4A9E-B962-5C524CE2A2D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CEFB33DF-900A-4706-8E5B-174F66D6C54E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83CA57F4-91BB-4108-8D31-54FAC36392C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7801E0AE-EC5D-4CF5-B565-54FE3515615E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38AA180C-A25F-439D-A809-7956FE67FFD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356C2457-4B18-47CD-B4D9-A520F15DB9F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525ACA49-0C72-4AF5-A5A7-1C7A2AC8E9EB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E4F9E1D5-0B23-40C1-AC50-54A844772425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D7AE56D-16CA-477D-A58C-36E65EA0212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EE409E03-190B-490F-B61A-48126073C86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D82A8DCA-168D-4719-8524-DE78942885D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454BAF07-DA07-4712-AC63-1F213D58B5F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2C002BEA-4074-4608-9877-D29EBAB56CC2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7FA2E196-5860-42CC-B658-D08C1252DF77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38BB00B-1EC9-4B9F-8E11-8723CF691EB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F4C7191F-169C-4843-B863-9A9383FCD35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A55149C7-A90C-4041-A554-8E8A9DB9133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86F3AE15-9192-46A8-9F4B-6020B6BC76D2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D49261CC-6065-44C5-9390-F7D19B5A45A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CE776F39-05BB-460C-BD5C-70EE63155819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3490E942-3769-47CB-9FED-B693AA3D052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D2637EE4-EA32-4D54-AFBE-30899412B5C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D4A8D532-C88C-4D7D-9A09-0E718A2497F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4146F9C4-EEFC-4004-A452-DFCC1DF342D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A7D774F3-E23B-438F-AB2A-AD3E5C7959B9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619C30E8-8C25-4BD8-89F6-136A2D0D65B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D7CB7A39-C85A-473C-BCFF-C0FEC4BA82A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11B9A6AF-920B-4CA0-9EDC-C0E4F0EF050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40AC77AF-50EA-40B5-B590-27D79C4EBFE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D56C4F51-0B78-4999-9B01-05C41F2E960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7D95C5B6-C26A-4A3A-A21C-3F41488659A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B7C0E727-D442-47B1-8C07-8931042EAE1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DB8C08A3-31C6-4390-9B41-8F33FAA93A23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5CFF5ECD-28A2-4D31-A75E-A04D0BE618C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C0DAD5A8-7AFD-4D66-9DA3-3A5ADB0870A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8D43227E-6CB5-40A2-BCF4-7458A0D4890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C631B652-FE3B-4933-8452-3D0BB2F7A189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5FAE0C16-C665-41AF-9E6A-31FC0CE9418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6CFCBB75-3474-4F09-8B8F-9B91B2E7A2B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EE1CC70B-C6E1-4C80-8A35-55A3AF5BFC82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7DD859DF-51A9-4682-9B95-4E4F2275548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53DDD7E3-D19B-4B44-AF67-2AF33DA9EA4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C5440BBF-D3C5-4010-8379-038FA34DD61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4AE71576-F58F-4798-975B-36DA65DFD1A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B981E135-1960-4A58-8310-0DEE7565706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C7B8F7CC-9039-4C97-9ACC-A35D8BB91EAB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9A0FE5DF-2333-414A-9242-3AE5F6E57C8C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3A4EFE8B-B183-4E40-884F-66E07B74B27A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820244E0-75EA-4CD8-AE5D-C782BB970076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C3563B86-CDC5-45AB-A93E-D882158AABB9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4D9AF38C-B599-4D14-9158-E1444C9C8A4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1A14BF4C-ADFB-4BD0-9926-8914C343B832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3378BC43-3822-4345-B252-F8251AE945F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5A424AA5-5548-4FFB-AF7E-19201A75E14B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77DF42D0-E900-4243-A242-009EF2FCF3A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D53800BE-CFB2-4BD2-BCB8-A8111C6C2F4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B8097BC9-FDB7-4FB8-AB97-AE01BB848AF1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3961BA06-BCE3-4B37-A41E-824DFF2DB213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30AFC2DE-0C65-4893-8D36-987B8989404D}"/>
            </a:ext>
          </a:extLst>
        </xdr:cNvPr>
        <xdr:cNvSpPr txBox="1"/>
      </xdr:nvSpPr>
      <xdr:spPr>
        <a:xfrm flipH="1" flipV="1">
          <a:off x="7869009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B3BC371E-EBD2-4A66-AF64-0B7C5D6D24F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F06C3075-5BA2-4B0D-984B-D7946BCFE220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F991CFFF-9A0D-4435-866B-03F40DB50405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9CD156EC-5352-4389-A531-6821EB3C7768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16861F3-DE4A-4CA2-940F-CF057DF81F1D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CB2016ED-5814-46E0-8CF7-4A7FD7B69C54}"/>
            </a:ext>
          </a:extLst>
        </xdr:cNvPr>
        <xdr:cNvSpPr txBox="1"/>
      </xdr:nvSpPr>
      <xdr:spPr>
        <a:xfrm flipV="1">
          <a:off x="7336630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1347117A-E063-440D-B634-1FC758F3F9E6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49104556-3C24-44FE-9E9A-03A0D77BF5E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21D238D1-C51C-48CA-B09D-996682D2AF5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7D1AEA6C-6F1B-4AE6-953F-3F8DE05D9EC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897E898B-CAF4-4CB1-B771-84086CC154C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C505FBE7-8A70-4CEC-A8AA-E14F58A2332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12B0799-B743-41A3-9F8E-ACD39FBF6053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31D9C10-6B54-45E8-A6AD-FA881C41552C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F2779EB0-3D34-4357-B416-0311F17B05C6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1F5465E1-D51B-474C-A0D6-099A45B3180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1627BD47-1B17-4227-89B6-D5B6E9A5A54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06D738FE-274A-4F22-B729-89FB21FC766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84C742AA-997C-4BAF-94DE-C732C1839632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55B4D8E6-83E4-4840-903C-54F66606331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87F68BBE-A70F-497F-8352-D8B6B4FF595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94B63638-939B-4F0A-A4E0-12E606CD13F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8B3D885F-14FE-4409-9DB7-785CD2CCE676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D29E8D6D-E04F-49A5-B7F5-92FE01A7ED72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E9DF8C09-CC0D-491F-B62A-C38D443283C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5D18AE04-A495-4609-B121-88B5AA48061E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287CDB1-7779-430E-98D3-2B2884391DB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ABC03646-941B-4940-91AC-48CBBF1936A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B6AEC504-E47B-4B77-BDB5-AA4DC8BF01A5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BF6E897-A136-4AC3-BE4B-74CA145199D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ECD38B9C-C4C3-414C-B3F8-7707928D7D25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53AAAAD4-A763-4073-B423-920EB909A33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A7752A1D-60DF-4BBD-9B62-411F04B7B9D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F0E24F6F-73EE-4229-8922-CA7FA851239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4B6FCCCD-F290-4087-9D29-95FFC889551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4A37DCA7-8DE3-45F5-B516-A27FEEEF034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0197642A-0AA6-4008-B722-FC07E7380BA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C5690201-37D0-4D69-81EA-03AEE6FEB8C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F7AFFDE2-5CF6-4EDE-B6BE-35EA52DD143C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E92DA1A-A25A-4403-8B3F-D813ADF0CC7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A9F3179F-1CB1-4277-B2E8-67BC7915270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C0D48F19-B0F3-41C5-9B6F-793B4F9103F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F8B5F1B6-B8D8-41DE-9579-32F326A6AF0A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7DF7792F-D83A-4457-A20E-1EF6551C9D0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69AD8EA5-EA98-4291-9C61-B19E0125638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2CB88394-AA31-48A4-A87C-3EB754C0500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F8E598D9-4003-49A9-93DF-208BE16B63E2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4B149D4-0870-4C59-8BDF-605AF45610A2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D273A4A2-4F67-4C1F-A120-4463546D8D3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EAA2A426-98AC-43DF-9F26-FFB218350C7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F658D4E6-5FEB-46E8-BBB5-676809241D6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D9CD4EA1-2C87-4ED0-8902-FEDB22973548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C19C9E6F-5D73-43FF-8E71-34EDC301269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2EB4221-0D47-4151-BA3F-6D3F3447E16C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51021A14-1B13-4303-AF54-16A7F33FFED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FD569E3A-3DF2-4B89-A57E-6742727F27B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C4811759-6676-4276-BBF4-6BC6B77B3FF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60A35713-38BE-417B-8543-3E72BF46950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18C3C40D-B259-4FFD-AE1C-8FEBE1CF672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D3F9BE45-D764-42B3-ABF8-B5660122FAE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DC8A8CA9-5763-4C08-B67E-8AD8D2D16B6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019A99F9-B049-471B-AF62-A438B9B7B795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725DFD3C-7F7A-4F56-AD17-6DBAC99ABE32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2F916033-F321-4DE0-8DC8-9D2EFD20F5B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DE6E0B58-1658-49EE-A50B-4073074BF4A4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0017BB06-E0D7-4AC0-B36F-3C75E2A9CFA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02F57F1D-6EDC-408C-A110-341A247A1FB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204D6757-CA13-49A8-B61F-53CC489A813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FA92090A-D5D9-46D5-B682-F7529436E41A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705B2168-1A1E-4CD1-B6B4-B79A2AAA0D0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3E9D8A01-C07F-4A98-AFF8-DA1D6C56608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973E0B57-1AF7-4137-95E9-77EB2A19B84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AE06F241-D4C9-498F-8EEE-9A61114D9B9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5DE3A2A4-DB69-4478-BF63-4F403845AF6C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A77E6EC8-2D0A-40B0-844D-8CDAD4BF08DC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4483E47E-DED5-4BC4-969B-02DBE342C96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5270F883-CB50-43A9-B313-556329A956E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DAB5531C-A23B-4765-A994-E06E7CA085FE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1DA34DF5-C2F7-44F0-ADA7-311651BA603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2DA3A794-0D9E-4107-BD03-DDEBC2C6D55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29EF74E7-292B-4815-A4F6-F243CDBC14E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50DD0279-2827-4A2B-BE80-C9E609F211A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0CD57CC7-0EE5-44E4-BE74-0F775B7EEEF6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41B008E5-6467-424A-9440-1013125B307C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43838B33-3F7E-4B67-8D05-C7A5B54B6F7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A6408E4F-3062-4532-9DD5-9D3F4DD5899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D4131BFE-79A3-4229-A79D-3B2BAB5FBA3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53FD3C0D-0B11-4D24-B67F-703AA351C852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97437147-12F3-47E5-B681-E661A776CC3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15C14375-B15A-4334-8CB1-ED83B8E5DD5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3267B331-A1E3-47E0-8F19-CE0CE961359A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6F1BB367-7523-4249-9B79-7952FE55CE1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AE3A609C-4135-45F5-A583-BDA97C0FA76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AAD4CAE6-94B9-47B9-9557-CDC2DB1A22D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D743E18D-A596-4CEF-8A8B-F282E9D0FA5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7FBC58AE-1949-4E98-B74C-E503DE24F6EA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75A3E865-414D-4EBE-872C-0A3806954E1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8BE5EC50-B458-4627-9471-B2B7FE426AD2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4145FCDB-BDCF-47AB-94E0-895F5D676C7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5F35C116-BDA1-4F57-97C5-399DE33BA9A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8AD581FF-A89F-4283-8CF5-67D86030DF1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626F60DB-C0D7-4AEA-8184-2B069F6F7B7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64692E12-959C-4389-A47C-986BEA4E53B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2F66855E-767F-44DA-A126-320007E7ED7A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CE13E14C-57BC-428B-84CF-2AC77DBCBF9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34B629D6-193D-400C-B684-25A53E5E5AB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D812BC23-0254-40A3-8C2A-57FD0203669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6C244B81-7DBE-420B-9FC3-E6E44A60237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4D50CD51-9E81-4B80-A792-5CCB1046285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0438B1A1-7DF4-40AD-B235-F403F0ED461A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9FEE335D-4D80-4445-A5A6-D9A49F5B3A3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FD6630FF-B828-44BC-BDD6-D8BD4EDC57E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894ECE55-DF4C-4437-98EB-14622510DF8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16447E5C-617A-42CA-BB54-9C81888890A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5CF03950-F90D-4C15-8147-6C3DB983E94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B8BB8EAE-FBF4-438E-856B-DBAAA13B5E3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19413F63-4FCF-4426-84EA-80E36CADABB6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7F9BC25B-1F1A-413D-B980-AA39E5545CFA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CB898F03-3B95-4B17-8E6D-2AA261ED868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C5724E3D-9686-4F09-BC32-9000BB9B93D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5EB9312B-DB2E-48BC-A9B8-CED1EFE8CF0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1425C1A1-8F23-449A-941D-3380AFFA083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0E86CF59-482F-436D-AC00-E89B16C67E2C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D1BBB3EE-222A-40EE-A1E0-9B3F990AB63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85F20C69-371D-491D-8440-6451F7112CB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FBB64398-DD4E-4C49-A5C2-67EF9D1D27E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19828042-7C0F-42F4-A67A-CEF08D17E2B5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AD685885-7D69-4BC8-96C6-87FFC7F15015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A894DF77-8B7C-473D-90BB-B77BE9F7361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ED4B5E6C-8B51-4D99-9FB9-BCF77FBC6877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13D28F9B-504C-44D4-A6E4-8996242E4EA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2B9ABD14-992B-4195-AE17-FF45F44E0D5A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85C2AA9D-92AA-4328-973B-CC27A7920EAC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10E8AE94-AB56-4245-84A7-B2352A9BA0F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6177B605-2F9A-4E0B-827E-D7417D4F1BF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8981A3EE-D850-49BF-860E-6D82B5B23D4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7A1EB28A-877F-4732-BE45-5ABE24A51052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0DB1E558-B8B1-4E94-8268-DD99E86A88E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97652202-948A-47CF-AC3E-6D8BAA9ADBBA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81C28AB1-46B0-4332-8740-63E00B4051B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F1248B76-9E59-4A51-9519-4A812D57BF9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9D996C77-453D-408B-8F26-48C865F0711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04438D51-17A0-48B1-B43F-ECE843D7368A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31CFA606-8C5C-4AFA-A0F8-C9265505426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78F69715-D574-4D39-A73A-01C0578D3D4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90526133-6EDF-4E05-9F33-323CF1A3653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51FC1B0E-0074-47EB-9C3E-983DFB2E84A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1123664E-EE64-4773-B0D8-CC4A10A1AC6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6101C666-EBE0-4C62-9225-46C4DAAE83F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3FE085B6-7511-44F2-B321-BED06D1B7FC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955FCDD1-7124-4A61-9869-6C3A52D4A89C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3FA310C4-4136-4EC9-BEB2-6A1B05F21CD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E518B4A8-131C-42E7-A3B6-AB5F698F910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88276904-1844-47CB-9615-E3CDEF65720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3A17E4EF-DD13-4C51-BF3B-83CF7E26EEE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CBBF2AF1-0657-4890-95AF-180B7F74ECCE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D4C78909-0D97-4599-93F4-4CBA130322F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A8D7D5C5-529F-4110-95F5-E832E1C3AC8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C5119AF2-6ED8-4DA4-B1A0-8FFCDE184A0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7FAEBEDE-CF1D-42E2-BC5D-1F7CB5798EF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64544BB9-D229-4729-BA04-946D66E69899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EEAFA720-23B6-43DC-AB45-54E1151FD097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D2A78710-FA45-446F-BC7D-C0FD94394D2C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87B3B0FB-C233-46EA-A6CA-096B71C9A6A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8E7D7892-5926-4ACF-8F21-0C798E7C032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91DDC4FD-277D-44F2-A9F2-4603BE914F0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7A34DE52-76E5-482E-8D8B-8A7F59CBCDB5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50797D1C-7404-4D8B-9F65-13FB047EF03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4201383F-079B-4230-9386-E151CF6D5971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8E008B19-0EFE-4AA1-AAEE-760747CAE60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F2127BBA-BC14-4C30-B5F6-AAAF898CCB6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5B1CC412-BDA0-434E-82D7-F6C64443DE9E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FE1CD762-B403-4477-88D2-129FF749970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252769E7-F40D-4798-A48E-1902CE2FF13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C9652B1C-0EC5-45D5-88C4-5C4EDDB48FB3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FC84EFC7-E67C-4D94-8415-D8D5144AF0F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721AC609-C14C-4028-B923-E05A3CE5BD5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08EE6611-D230-47ED-A384-D455C054A0F0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F56B286A-B0AD-4B1D-A71C-D19A71B3890D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84B8CE8A-C63E-4201-B3D1-5A03873A8428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6BA2698F-A879-4787-BD99-6B968B244534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CEB3946C-9155-4CAA-81AB-90755E225C64}"/>
            </a:ext>
          </a:extLst>
        </xdr:cNvPr>
        <xdr:cNvSpPr txBox="1"/>
      </xdr:nvSpPr>
      <xdr:spPr>
        <a:xfrm flipH="1" flipV="1">
          <a:off x="7869009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EC5A0BA7-96A2-4ABE-B7BD-66D2C8E7D05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0D705230-7C17-4A16-838D-92EA561B1135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34E152EE-73F6-4B70-A0EA-099071508756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37557A97-0ABB-4869-9BE2-B0E3B709B5BF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0F92E5FF-E05A-4502-9F68-64B400EDFA01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52FAADC4-8593-4F4F-BDCA-5AEE05CE257B}"/>
            </a:ext>
          </a:extLst>
        </xdr:cNvPr>
        <xdr:cNvSpPr txBox="1"/>
      </xdr:nvSpPr>
      <xdr:spPr>
        <a:xfrm flipV="1">
          <a:off x="7336630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750894C3-E1F0-4E5F-9E5B-B0F09879A90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BD5CD097-B2AC-418B-98EA-3864962CAA5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B63D657C-5132-44DF-A1FE-50E5E36F580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EFADC9A8-FFAB-4E55-AAF0-381FAEC587A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FD4D1EDB-5DAB-4E02-9B68-764612F9225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182CBDAD-C7EB-4FFC-AA5B-31021CDEA4C8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67FABB5D-1ED5-4F90-ACB2-B15683F69135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7129FC0D-0D72-45C0-BB08-500B8726C9B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47AD8D1F-6425-4C85-A835-BDDFA017B59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DD732AD1-0F4C-4808-BEB3-E422DFFE65F5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819F3551-9D03-4BEA-AEF2-AB844DB8794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418BD19B-CC93-43D1-91CB-46B6A9CD489E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B45EEE7D-BE25-4356-9AE9-C612E57915C5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5F91EDE3-F057-425B-8311-3B48DB5C77ED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79836F54-FDA6-4B4C-A1C1-48323F44E72E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350D3C54-CB94-434B-B109-81C50CB1A46E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29FB456F-3BDE-47C0-92A0-11BB60E7AB7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BB53782C-822A-4F61-B640-04E820C5DFC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B40D5807-A19D-43DE-A18B-B45EE505095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93179FC0-31D3-4C78-B310-FF4B34402065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EA9E30CD-C88D-4E26-AC8C-208D2447F48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65316E1C-08A8-46AA-8F12-8E987158F22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84C210D4-FD68-4CEE-9A7D-2BF638620DC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7499830B-685E-43D6-9336-E0556E24910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A74DCC2A-36D3-4DB3-AA3B-198E2989DA78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111AB95B-BA5B-415C-8558-7C5E4DFF617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C1FE154A-B312-4FC8-BF59-1DD7BA08DD0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BA7910E0-FB44-4ED0-8199-DB31FAA5C4C8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AD6CA02B-A408-4C21-AC1A-8836E34CD2C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21B933AF-5FDE-4990-AF36-D6D10FF254E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0DE7B015-05EE-44D6-B0D3-5A2AFD5CEB5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40638900-641B-4158-85AA-8FD7DBB9151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5D8ECA00-C838-457C-AAB2-38AB99B57BD2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5A3E1801-3D56-4BEB-AA13-5BB9CD90D1E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17DED1B6-40D5-4485-857C-6700D9CA412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3F416F0C-E578-4918-991D-99A3473E209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67F874E9-BDBF-4ADD-A5C6-AF9A8193B3D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AC0E92B3-627A-4E0F-9230-FE672D336EB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53CDB029-7270-463F-8FC4-8163878BA8C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2364BBA9-89AE-4C5E-A149-0587E457362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53A6D0D8-5125-430C-BD8F-45EA2CA0B78D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BB3BDE98-5508-4DC3-B07F-F7A059213E98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1C9EF7B6-CB8A-4A86-B301-024DE41977E5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C0FB6158-D814-4E53-A5AD-A0814B1B843D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0DD5DDF5-3977-4495-88A8-F0021379BE2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70732343-0D09-40A2-A668-A7634B39BC20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B88429DF-BF7D-49F9-934C-A0B6D27AEC0E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47872A65-355C-4595-8AE5-7E048F767E4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3B9E8B2A-1211-41E9-89FF-40800851567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C465FA76-999B-4788-837E-2854025402B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FC42F1D4-D235-4537-A5F7-B3C8257CA92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328A86CE-B3D0-41B7-B3CA-9B1DFA09D5A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D89D37EE-4605-4766-A0ED-69802FD345B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6351603B-81FD-42DC-AC5F-6D0ADDA9C128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2229A3CA-152F-4377-B513-738B7A55E88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96B0E626-9EFD-484C-8E2E-2202726341C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42393636-1FFD-4680-B290-432742DE444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0DED8A8F-AFC5-4AE6-89E4-496347B8358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59EE20DA-87F7-4AE0-AC28-9261C0AD9BD9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2DEE246C-22B5-453F-ABE1-59ACDE0037B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5EA5E275-90D6-429F-9952-23B0161046C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299E154A-45C1-4CF8-B8AB-2DC27E06136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D7694B27-DE7E-4F1B-AFE7-6DE402D51ECE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9447A0CD-9F90-45F5-8012-DC9FAA2D478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2C2B613D-1CE5-4442-B313-898ECA50456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EC48CC38-9FDE-4553-A9D4-16746CC362CE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88B5CCFD-5DF1-435D-9336-B4D8FBBB036C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F3FCD047-1157-4AAA-A1FF-93DF1E3221E8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B72D4B10-CEBE-4A12-9EB4-204A6CBF7F6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56175CB2-AEEA-41A9-87EB-654FD94135F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A31201EA-93FB-42B0-87CC-32C906E2334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7511A533-042A-437E-B9CB-DBAF0D8437A3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8D9DFDED-3489-4897-A568-A5F389D46F0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DB9D538D-6F13-47B1-AC29-2FBE681F305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5933BD8E-535D-436E-91A4-E917B70F9F8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308D4477-8982-4503-87A2-7F5C736DB56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8C30E13B-CA3F-4A63-9B91-8805B62D956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9443358D-BA0A-4559-94BA-6FCF8FFFAD4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0FC54600-012B-41DC-B8B4-C0C2245645DC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1EA55890-2AEA-45A0-A232-D8ACEFBA1C4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95BAF71A-1F85-43C3-8C8D-20FC09B4817C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7AF7939E-A0EB-4CFE-A3B2-FCE07191AAA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88961AEB-BB4B-4B99-BF47-E6D29671C28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348AE917-824F-4C42-87C7-E4066BC0DE3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681369C1-BCD7-4019-A753-511C7A448307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7504C15C-6F9C-4453-99C4-D2B19A76B34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C13E518A-FBE1-43FB-93FB-A999C5BF4C7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44FFC7D7-0ECB-4777-AEF5-ADB9405A3CF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1A5C655B-1D63-4291-9D67-A5251BB45988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BFF28667-9911-410A-9B83-DCD2BC59269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3DA328BC-7271-4746-9E04-B4836F92A1C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ACF39A7B-430F-41F2-A4CA-878F2163334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7D267A54-F725-46FC-989B-B24E5D71BAB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994EA4CC-54D2-4A83-AEFD-8121E32E5F9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F8CDACF9-74F6-4E43-96B6-67F8AB12BED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4BC39C37-712F-4780-9C63-A8C3A2244A6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3A4AB84E-C34D-457C-8CC5-884BF09AE01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ABE91DC9-FE02-4A34-85FB-20E359822DA6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7957FADD-4B9C-44E2-BD15-517B6E3CA8D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A780EC28-2648-4970-8A99-5F2836C0F33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40BE493F-DBC7-4959-9B75-E336AE92401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D9452586-2ADB-4F30-A576-BD077E5B722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B9831E71-0A0E-439B-B1AA-59D63F33499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C9BFF46A-BE49-4E24-9F2A-47E2FBF433D8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8FE6E9D9-B93A-4075-BDAC-3D06C835020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87FECD45-2C46-45A3-8D71-A435ACAA609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A24B967A-9397-448C-983C-EE03A7955F0C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43A469F0-2D07-4A9C-8B0A-E893FDB1ED1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0B2BBC7A-EFE7-4357-852E-7E2219766E8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9B790215-8C02-4B1E-8AE3-8F3EE9FB1035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DEF98475-F871-4DF3-ADC8-261A76C13CF8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7817E2F9-ADDB-40BE-9AFA-00D6CE1C938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1AE6DBA-9127-4D03-B70E-91529B8A68E5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5CC014E7-9753-4730-81F8-11C44B3BD7F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410B4EDA-0436-410F-8C53-B2A0E37214A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EE0CAC70-74E2-4937-894F-358C11FD931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04FF05C9-ED44-494B-858A-3DFBC8F14C1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82BAB4A9-B160-4868-A800-42266B93AF0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4D764EC7-3011-495C-B333-6F0256E6BE3C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8F68640B-5045-425E-BCEE-00F3214E4B8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1979A054-7DEC-438C-8710-9DAF0B16DBA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0857A8F4-F4D6-45E9-BC7A-9AC97F93E28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76962FBD-928C-4897-8F72-D13DE105EFAE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F795CFC4-04FF-4AE1-A8F3-09E4984E0FAC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387603B8-8654-4CD0-B5EE-18933DB8DEF5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488ACC0B-2802-4C23-ABB3-B45A2C2911F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DCE2F2AE-0CED-4A0A-8964-A2348E47337C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59B0E039-9BE3-4D2F-ABCB-7B24F0514CB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F57E88C2-5A03-4FC7-972A-410018A65F3C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48929633-D57A-4A97-83BC-654782BBBC4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12D5003C-D2F3-4BDA-845D-1CDC35241D1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73D7A021-C632-46C0-8D78-1B6A02E8BA05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441EFA3C-C712-4D6D-9F53-B08BEE2A0158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C0F5C962-3017-4C63-91ED-749F7BE758E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BB305A7E-CECA-439A-851B-533ABA30720E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437C607D-64DA-4202-9654-FD3A51554C65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3C9907EE-009B-49B4-A927-11866B58DF42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98A63CFC-8298-4964-B9C3-11B7E968601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9F90A347-0804-470F-9F18-ED32288F7BD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333D3F72-8A43-4BF7-B6EE-4DFF6429EBD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1528DDF6-429F-4F69-8156-6B3AA644065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98E0F222-DDC5-4DED-8F31-A5FFCB65A27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7240557E-C5A5-43D6-80C4-737FE023D3C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3E0D0787-4F01-4086-A88F-69F254940EA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611AC36D-0BB0-4DF5-AAA1-B5A7BFDFEAD5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C6DA0B32-0051-4154-BC26-99DD32E3A82C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F3BC2085-3E86-4A26-A611-DABB692FB05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C45949B3-2832-4F5F-AB34-35F0A4F89F5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773F153F-8C73-48C7-B0E9-3F283CCBB21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A29E1DF7-0173-4D55-8965-BB06F8827F77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2EC1B207-C3B3-4A72-8F7F-AE053E60D3B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0B3F0440-49CB-4F1D-9F01-70227BBB82A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8018A909-4519-4CCE-8054-CED4092F3D6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02B9BD74-3930-4EDE-8779-43512F03D9B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28B99B16-85DF-414E-8488-A8CA0DC95DE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60FA93D4-E1F0-48A0-9A25-1266DD1FF6C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576103F8-3E71-40A9-B751-EDBF378C4F74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7BADE5D3-C895-44ED-8500-13A5A71D05E9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BF9E8B30-652D-4A0F-9C2C-3ACF217D538D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EF40AB64-2E39-4C34-9B5B-5EE5FF0F56D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E1430353-88AB-4D71-BC04-2ECB103590C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C4133DD2-51A9-40E5-A4E9-5304EF12578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CEE69A62-FBF8-45B3-AF7E-88B27EC6C4B3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58E3B53E-F88D-43AF-9669-E9C656CF215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ED3C8E31-9BC1-4B30-AE9B-88D20C5FEAD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CC4DBDB2-BD42-4C8D-A1F1-F34423D92A4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BA22D078-E0C5-47B1-BCAC-B5DDCAD40623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2567D764-7335-4518-839E-87E5C4D7D66A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FD9FEA96-4DB8-4B3A-86FD-04BD59036EE1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CC887240-A208-468B-ACB0-7568E878D0C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C1F30AED-C603-474D-A311-870630E86F9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CD886E54-38C5-47E2-9F8C-2B8287606402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775DC20C-408A-42C2-AE9B-EAD97638A7E6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4BE9437D-4085-4359-8E4B-331FF7F93230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DB40E35E-BFF9-4903-A344-A2DE68AD07F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AC91E6E5-79F1-4469-8253-6C6375646400}"/>
            </a:ext>
          </a:extLst>
        </xdr:cNvPr>
        <xdr:cNvSpPr txBox="1"/>
      </xdr:nvSpPr>
      <xdr:spPr>
        <a:xfrm flipH="1" flipV="1">
          <a:off x="7869009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2E334059-899A-4487-A732-490C82FED6EB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AEE413F7-2C2B-4470-8385-12186BDAA66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91380840-E106-4EDF-BAF2-C1AC40329AB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5B7AC1F7-FC07-4E2F-9B21-510945BB92C7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DF726F3D-B398-47B9-BDD0-925059B5661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272193D5-CEB7-4C64-AB4F-1EE9C0F40EFF}"/>
            </a:ext>
          </a:extLst>
        </xdr:cNvPr>
        <xdr:cNvSpPr txBox="1"/>
      </xdr:nvSpPr>
      <xdr:spPr>
        <a:xfrm flipV="1">
          <a:off x="7336630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59A91630-AC41-4DB3-8341-5F84FFE3A46A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DDB939FF-F0BB-43BE-B634-CF9842E867EB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3FE4EA58-3FA3-465B-993E-3BDEF0C0A5C1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69C4A675-D7BB-42A6-9F10-CF6E38205EBA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54B84D8D-CCE0-4A7E-BF13-6761EBF62868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AAF78B41-B690-4789-AB80-78AF559EC2EE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648D850F-9D5D-47BE-8CB2-E2F823B137B3}"/>
            </a:ext>
          </a:extLst>
        </xdr:cNvPr>
        <xdr:cNvSpPr txBox="1"/>
      </xdr:nvSpPr>
      <xdr:spPr>
        <a:xfrm flipH="1" flipV="1">
          <a:off x="8850084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029F5EDA-0F3C-4F83-8F46-73BB21C85239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D05CF433-2C5D-4148-AFB7-E4F90AA1A500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1A09554D-D25A-405C-B59C-8F05D429B567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59E31022-F762-4632-98BF-27A69784634B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4B915164-A4A5-4B06-AB29-85A7C09C13BD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21BF868B-879E-478D-ACE3-EB392F1FF454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53114C10-6279-4A39-8397-663CD01C6871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955C8F42-6373-430D-8FA2-203254322BAF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45625C12-188A-48BA-933B-DA0C39CC44D4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6165ABF1-D16F-4931-B559-4AFEEF757452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45494BF6-9B30-45E9-92C5-123FBC2D2F43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9B99BC63-A244-4FFF-B0AA-564B3511FF50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D91643A9-A9F7-424D-86A3-4C593B2FC722}"/>
            </a:ext>
          </a:extLst>
        </xdr:cNvPr>
        <xdr:cNvSpPr txBox="1"/>
      </xdr:nvSpPr>
      <xdr:spPr>
        <a:xfrm flipH="1" flipV="1">
          <a:off x="8850084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3D437DEB-E9AF-4BD4-9ED3-80EDCF33B108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533075CE-03B3-429B-8F06-A26E1B583E6C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80B1376E-7D1F-456B-8411-0543AC3BBE5A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800A03D1-EE2E-48C7-93E4-A3689BA2BF12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A614DB31-D54B-4E27-8365-BEFCEE728DCF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B7B17FBC-07BA-41C6-BBE1-F93BC54BAAC5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C4FD551B-6C9A-4A9A-A0CC-504C28F6DF12}"/>
            </a:ext>
          </a:extLst>
        </xdr:cNvPr>
        <xdr:cNvSpPr txBox="1"/>
      </xdr:nvSpPr>
      <xdr:spPr>
        <a:xfrm flipH="1" flipV="1">
          <a:off x="8850084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BC8F3360-4686-47D8-AF8D-AE62D094D51A}"/>
            </a:ext>
          </a:extLst>
        </xdr:cNvPr>
        <xdr:cNvSpPr txBox="1"/>
      </xdr:nvSpPr>
      <xdr:spPr>
        <a:xfrm flipH="1" flipV="1">
          <a:off x="8850084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18A3512E-B788-44CE-8277-BF0CC61907EE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96A7371F-E09B-41DF-B32F-1E026FC2946D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7B49D0E6-335B-4236-A623-BF3EFEF5E287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AFEEB1CF-5106-425B-884E-1F30A9C07791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183EB85C-ABF4-44C5-8DEF-CCA821DC8EAE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A66A04E1-9914-4D36-97A7-B868B8FDEBE3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8A2283A2-A655-457D-98C2-ECD526A839EF}"/>
            </a:ext>
          </a:extLst>
        </xdr:cNvPr>
        <xdr:cNvSpPr txBox="1"/>
      </xdr:nvSpPr>
      <xdr:spPr>
        <a:xfrm flipH="1" flipV="1">
          <a:off x="8850084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CC93ABA7-CF21-4CC9-A0A9-7CD922BFD7D1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A698385D-F5ED-4AEB-AFC6-C87049BA3E06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3558E48E-3FE8-46C9-A024-5AA8856065C2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5AABFF32-D64E-459B-B19C-27BE457957F0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9D560F83-F6FE-4AA2-83C3-5455E06ADE35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5476F09A-3EED-47E8-9C0B-C41A76B5E966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D6EC5297-F7A5-4C1E-9B77-2D49CDB83CA7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B31DED01-7B9D-4FBD-9C25-4339E890DFC6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86672EE2-2BA9-4B0F-9FD9-7A7768D63724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43149630-5D2E-4FC7-85E3-F6DBF2505DA5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8475631-8204-4885-B12F-979859FB93E6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7108201C-5360-4E03-89C1-70B46972FBF7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9C7FB114-525E-4BF5-8AD2-EC86264F2060}"/>
            </a:ext>
          </a:extLst>
        </xdr:cNvPr>
        <xdr:cNvSpPr txBox="1"/>
      </xdr:nvSpPr>
      <xdr:spPr>
        <a:xfrm flipH="1" flipV="1">
          <a:off x="8850084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8A07C522-AD1B-42F4-A8E8-7294D3A54223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A736D3D5-276A-4A73-8551-F086E1A47546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7D36EABF-7563-4800-B674-EF53E50AEE6D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BE917E1A-745C-4631-9392-9F096409BEC4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235BB7A8-AD37-48F5-B142-71B9A3897421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545E8279-5D09-4451-84D5-613EC9E3300A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0D35544C-ED72-4DF1-A00E-01DA78759A4C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7A24C8EC-498A-4272-AF9C-4669AFBED90D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8ED2B3BA-C021-4708-9893-BF1BB0E6D92F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61540042-3EC4-453A-99CE-FDEC3CEDECE7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E1FC3851-6B53-4DB3-90A9-9ECA5587152A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469F285A-EED6-40A7-977E-D4D0E40C100A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ECF9FCEC-CAD7-4692-8913-0B987E8A24D0}"/>
            </a:ext>
          </a:extLst>
        </xdr:cNvPr>
        <xdr:cNvSpPr txBox="1"/>
      </xdr:nvSpPr>
      <xdr:spPr>
        <a:xfrm flipH="1" flipV="1">
          <a:off x="8850084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0AAA3D16-F76B-4E4C-9048-70A20BD0FDA9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7C5E8521-A890-4234-B298-CAA8685EF28E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B9506F26-758F-4C93-8934-6DF0280B5474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CE1CA7CE-9E57-4DBD-8481-F6548A33C122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AD818E7A-2FB6-4B28-98DD-03359A536632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ECD9CAE0-3807-4BFF-A164-34FD283C8898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589FECAB-43DD-431C-93EF-E78CB823EBC7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18861114-1277-44AC-9CF6-D2115E14AF65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28153DBD-47D1-49BA-B571-1D089DD34318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A00AE752-24DE-4185-8A1F-84F585E239C0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CBEDE4ED-5E32-4409-9850-962FDE2072F9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DA0CDC62-305D-4868-B0BC-22CB48B65A15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35CDDF7D-C129-4C50-84D5-1623819A0BBC}"/>
            </a:ext>
          </a:extLst>
        </xdr:cNvPr>
        <xdr:cNvSpPr txBox="1"/>
      </xdr:nvSpPr>
      <xdr:spPr>
        <a:xfrm flipH="1" flipV="1">
          <a:off x="8850084" y="152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45C451B9-B0DC-4124-8268-7DC6B5E611A5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A40D4317-79A3-49AF-9463-B7C19A30F4D0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55A03B51-E26F-430A-A0E2-FCA22158A6DB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6966CC40-FA82-427A-A7D9-0AC199FA32CF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764B0228-1BAE-48B9-81D9-200FC6EAA441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5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F2B9B83D-22A9-48AA-AB53-63E62DB828A1}"/>
            </a:ext>
          </a:extLst>
        </xdr:cNvPr>
        <xdr:cNvSpPr txBox="1"/>
      </xdr:nvSpPr>
      <xdr:spPr>
        <a:xfrm flipV="1">
          <a:off x="8317705" y="1524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6A59558A-9F9A-45AE-81C9-E0216954672C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BB43D6CE-FD90-4617-9A17-2F639E68D545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550031B8-A2B1-433E-BB9A-CA12AFEA9D8E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0518BAC3-82A1-4C10-A096-EEB4CE51634F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4A7F4F46-7C6B-419F-9371-12894CD3C7A6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BB896417-B0BB-475B-993F-375CDB4B4D51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0873555D-076C-4ABB-8026-FC2AF46C0E45}"/>
            </a:ext>
          </a:extLst>
        </xdr:cNvPr>
        <xdr:cNvSpPr txBox="1"/>
      </xdr:nvSpPr>
      <xdr:spPr>
        <a:xfrm flipH="1" flipV="1">
          <a:off x="8850084" y="2771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61FCC6E5-56D1-4CFE-BF58-84C5EFFB874D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CBA76B72-6A3C-4A0B-BB10-42C555009794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797C1C0B-99B7-44B5-8DA6-23C064D2E2C5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48212D8C-6CB4-47D9-A65F-01187C3FFEAD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8F5373E9-D31E-41E0-8E0B-34F00727F114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39DA400D-B51C-42C9-B758-89B9D95926C2}"/>
            </a:ext>
          </a:extLst>
        </xdr:cNvPr>
        <xdr:cNvSpPr txBox="1"/>
      </xdr:nvSpPr>
      <xdr:spPr>
        <a:xfrm flipV="1">
          <a:off x="8317705" y="2771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F6FDC886-7F3F-4586-91E3-A38A9E53D603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49A5F066-91BB-4DBC-9192-7845626A4FAF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939D7E6E-FEB2-4246-A7F8-04632AE1DFA0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A67C1C15-5B5B-43AA-AFC2-7358C5BD5FE7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757AAC4E-444F-4AC7-B8C7-CEFA27BAF585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D38B2809-C590-4CDE-AB91-A2A71269E323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6D35FB4F-7B22-4358-8ED4-511125C37ACE}"/>
            </a:ext>
          </a:extLst>
        </xdr:cNvPr>
        <xdr:cNvSpPr txBox="1"/>
      </xdr:nvSpPr>
      <xdr:spPr>
        <a:xfrm flipH="1" flipV="1">
          <a:off x="8850084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B0D447AB-E095-4E0D-A1DC-8090DFAE6014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D7B0037D-6BA4-4AE2-BAE5-9CE493F83FB6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D6BDBA93-E79C-45C0-A23F-D8FDD604FAFB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9FBBE376-0F47-4EE9-AC7A-096CD829A33F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0D36BC22-D967-4F5A-99EB-26B5CACC61E7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AC0BB20B-4EC6-48FA-854E-E3500423DD5C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95E4AFA3-5043-4AD7-ABA4-7940DE32992E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D6116E29-88C0-4F63-ACC5-5386ACD97A3C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B5D37D7D-8705-4798-9F37-682B7D8492D9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0768BE1B-4426-4123-BFB4-7B64B0FDA608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BC6D19BF-6927-4419-814C-9D1EF8DA7E05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C826E5EE-B406-40D8-A497-CCB55CAB9F69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D9E7AA73-D0ED-432B-96A2-39F3BCD4AB46}"/>
            </a:ext>
          </a:extLst>
        </xdr:cNvPr>
        <xdr:cNvSpPr txBox="1"/>
      </xdr:nvSpPr>
      <xdr:spPr>
        <a:xfrm flipH="1" flipV="1">
          <a:off x="8850084" y="378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34913E44-98C5-451F-B5DA-59B29681304B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4CDD5CB8-97E2-4B0D-9A15-2E3C71CE5D71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549F0A0F-426E-4BB9-A4F2-CA9305A79F5E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DA2DF2DE-D99E-40DD-896D-84F255BB73FF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9F6E25AF-2B73-4F13-B85F-A2BBED460B02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1DC34C42-7A82-4CB1-8864-CB5A325E95A6}"/>
            </a:ext>
          </a:extLst>
        </xdr:cNvPr>
        <xdr:cNvSpPr txBox="1"/>
      </xdr:nvSpPr>
      <xdr:spPr>
        <a:xfrm flipV="1">
          <a:off x="8317705" y="3781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44905608-323B-4B30-A87C-010374E8E3F5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14816C78-F5DD-4961-A3B6-F4AB37C45837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BE9C7BB4-892F-47D2-A822-52FB1FBECE03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161DAA4D-0FF3-48B8-ACAB-E66249408246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07AC4D90-9017-4C01-BC27-FD58031E23FE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E56ED8E4-3765-4034-885A-58FBE41B2092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80B95E24-3A98-4F95-9CE2-2573987DC005}"/>
            </a:ext>
          </a:extLst>
        </xdr:cNvPr>
        <xdr:cNvSpPr txBox="1"/>
      </xdr:nvSpPr>
      <xdr:spPr>
        <a:xfrm flipH="1" flipV="1">
          <a:off x="8850084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61A5FA0C-F642-4513-ADDF-C5376986ED7E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DEDB87C8-8881-436E-BA3B-0C843516E401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02A06528-2DE5-4121-8C94-2B3182C0358B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AE71CDFE-4613-4510-AC78-F8331F446A0D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9A6D43EB-D901-4CE0-A77E-0A89A712D963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E7556A0C-D4D0-4CDF-B4D7-537786AD5C81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FF1F3550-E168-4FDC-849C-0F3809F5B97A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1E08EF71-0B43-4FFD-B929-A0ACA10DA545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FD345E94-BBCA-458E-8486-CA16E7025350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931FE8D4-AA81-4C76-99DB-A927447836E2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8D62D687-0465-485E-9680-2E32F2D726F5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08719AFE-E50E-4FD0-9BC8-BA2C80E11AB7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9D2DDD46-1705-4451-91CE-93ED7C9BE0FB}"/>
            </a:ext>
          </a:extLst>
        </xdr:cNvPr>
        <xdr:cNvSpPr txBox="1"/>
      </xdr:nvSpPr>
      <xdr:spPr>
        <a:xfrm flipH="1" flipV="1">
          <a:off x="8850084" y="479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7BF11AE6-0DC6-447D-914B-A7662115548F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8C6B75EF-B8B2-4168-A928-5360697892A6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193A4E9A-7968-4AE1-9C4F-3569818DE1E8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03ADFF2E-0D46-42A4-AE01-E5F93DA37DAA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9A833180-9131-44D3-B269-1D30A0C959E4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8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C3E85050-461A-4060-B198-2613BBEA14EC}"/>
            </a:ext>
          </a:extLst>
        </xdr:cNvPr>
        <xdr:cNvSpPr txBox="1"/>
      </xdr:nvSpPr>
      <xdr:spPr>
        <a:xfrm flipV="1">
          <a:off x="8317705" y="479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E69D1999-56E7-4AA5-A9C2-F119C98C260B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91DCCAC3-25C6-4BC3-B5C1-6DE59996C6BE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15783E54-7206-487B-AD36-F27A2A31BEC2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D2766B86-CEEC-4970-BC43-812E158AF862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9D722C5A-572B-4EC3-8552-4948A4C600BF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F66DF78D-8A68-4ADD-9B18-3D4ED030F3A8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AB78B6EE-715F-4932-909D-9D0FEEED7A2A}"/>
            </a:ext>
          </a:extLst>
        </xdr:cNvPr>
        <xdr:cNvSpPr txBox="1"/>
      </xdr:nvSpPr>
      <xdr:spPr>
        <a:xfrm flipH="1" flipV="1">
          <a:off x="8850084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D9964A12-26AA-4011-9309-16B0C7BDB788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E5BEEA85-C651-459C-AF3D-E6BBB85EC81D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E9CE755A-5499-4D85-B773-EE3C58A42563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3A14FFBE-17F7-4DDF-9E0C-B73651F8C6A4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AA714C02-BF62-4381-B205-9025F12D6353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46366D03-774D-4486-A0F9-DBDB296FAE1C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05787C06-E4E7-443A-949E-41C2B45F07B2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4D1A1BDD-4427-44F2-857F-05E5201115E0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0D05BFB7-2380-426E-A605-0E270CC9A22E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E073DEDC-2275-49C0-8EDC-0AE3D39A1F9B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54CB6DA0-3C88-490B-9289-76601EDDB92F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432582CA-A973-493A-95DD-D1D89C19412A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764073CF-4A53-413E-B237-A27457E5645E}"/>
            </a:ext>
          </a:extLst>
        </xdr:cNvPr>
        <xdr:cNvSpPr txBox="1"/>
      </xdr:nvSpPr>
      <xdr:spPr>
        <a:xfrm flipH="1" flipV="1">
          <a:off x="8850084" y="5800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61B69FD4-ADC6-413F-80C9-FE5B6A293F8C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CD1794AF-3374-4752-92AE-86D67D22AC09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EDEED50A-5179-400B-B873-937F69116FF7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C3789218-B5D5-4B21-8720-6DBF92C2F6F7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6911BBB0-CA7E-448F-B47F-5FCBEA9943DC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9</xdr:row>
      <xdr:rowOff>0</xdr:rowOff>
    </xdr:from>
    <xdr:ext cx="254793" cy="178594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A6BB1C2B-0D58-41D2-BBEE-81CA7B579F52}"/>
            </a:ext>
          </a:extLst>
        </xdr:cNvPr>
        <xdr:cNvSpPr txBox="1"/>
      </xdr:nvSpPr>
      <xdr:spPr>
        <a:xfrm flipV="1">
          <a:off x="8317705" y="5800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555407F9-C49C-459E-997D-6343D23C9F05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C0554919-2C6F-4207-8C16-06F5CF58AE36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BAC49798-5426-418A-ABD0-CEAB802DC9C2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D0EFE12C-3713-4A72-8313-FE70803DD4ED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8E9CC462-AFBA-4A08-917F-C2BA6F048524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D3E9651E-B5EE-4016-9009-F865A50172EE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B8E230DB-265D-41D0-B33F-1A69E7D46106}"/>
            </a:ext>
          </a:extLst>
        </xdr:cNvPr>
        <xdr:cNvSpPr txBox="1"/>
      </xdr:nvSpPr>
      <xdr:spPr>
        <a:xfrm flipH="1" flipV="1">
          <a:off x="8850084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5AEB842F-3771-4125-812C-CAC44E78F03C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55D45447-31AE-4A20-A0FB-28E8DF731459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65DD0057-D4F3-4164-9907-2C133550E765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6A6F540A-E805-452C-8743-397B5D39D0B9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A1D53A38-FC12-446C-94FF-14390DA16097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DA51F241-E0A9-4243-802D-BCAB7C121C34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F8BA0FBC-6FC9-472F-8383-AB43837B596B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E660AAF6-E767-4E19-BA85-F293073B86D4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C7F3F521-0233-4709-8793-7FE8A708C62E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083EFB22-B47C-4A6B-8415-179AB7DF91FA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D5FFA335-8DB2-4D9C-941B-7C4B91FEA80D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7F9901F4-894C-45D2-B839-DD77BE2F7E57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D1A37545-87F0-407E-A393-60BC52B9C3D9}"/>
            </a:ext>
          </a:extLst>
        </xdr:cNvPr>
        <xdr:cNvSpPr txBox="1"/>
      </xdr:nvSpPr>
      <xdr:spPr>
        <a:xfrm flipH="1" flipV="1">
          <a:off x="8850084" y="681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347861FF-E46F-4E31-AA4B-8095654D7102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63D95209-5C41-497E-94D6-C273EA29D94F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93CF1570-03E6-4D8B-8964-F2FC19982280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65035059-468E-4683-8448-662ABFA65C45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028C0231-6F1B-484C-A194-957161E8F061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10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4EB763F7-A5AA-4645-9A01-E34E98368BCE}"/>
            </a:ext>
          </a:extLst>
        </xdr:cNvPr>
        <xdr:cNvSpPr txBox="1"/>
      </xdr:nvSpPr>
      <xdr:spPr>
        <a:xfrm flipV="1">
          <a:off x="8317705" y="681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3151-CD2C-4105-8F59-2AC6E1CB2318}">
  <dimension ref="A1:K17"/>
  <sheetViews>
    <sheetView tabSelected="1" view="pageBreakPreview" zoomScale="85" zoomScaleNormal="100" zoomScaleSheetLayoutView="85" zoomScalePageLayoutView="85" workbookViewId="0">
      <selection activeCell="G11" sqref="G11"/>
    </sheetView>
  </sheetViews>
  <sheetFormatPr defaultRowHeight="27" customHeight="1" x14ac:dyDescent="0.25"/>
  <cols>
    <col min="1" max="1" width="4.85546875" style="6" customWidth="1"/>
    <col min="2" max="2" width="29.5703125" style="9" customWidth="1"/>
    <col min="3" max="3" width="46.5703125" style="9" customWidth="1"/>
    <col min="4" max="4" width="9.42578125" style="9" customWidth="1"/>
    <col min="5" max="5" width="10.28515625" style="1" customWidth="1"/>
    <col min="6" max="6" width="15.28515625" style="5" customWidth="1"/>
    <col min="7" max="7" width="18.42578125" style="2" customWidth="1"/>
    <col min="8" max="8" width="16.5703125" style="2" customWidth="1"/>
    <col min="9" max="9" width="18.85546875" style="9" customWidth="1"/>
    <col min="10" max="10" width="25.140625" style="9" customWidth="1"/>
    <col min="11" max="16384" width="9.140625" style="9"/>
  </cols>
  <sheetData>
    <row r="1" spans="1:11" ht="27.75" customHeight="1" x14ac:dyDescent="0.25">
      <c r="B1" s="7"/>
      <c r="C1" s="7"/>
      <c r="D1" s="8"/>
      <c r="E1" s="3"/>
      <c r="F1" s="3"/>
      <c r="I1" s="9" t="s">
        <v>7</v>
      </c>
    </row>
    <row r="2" spans="1:11" ht="18" customHeight="1" x14ac:dyDescent="0.25">
      <c r="A2" s="34" t="s">
        <v>17</v>
      </c>
      <c r="B2" s="34"/>
      <c r="C2" s="34"/>
      <c r="D2" s="34"/>
      <c r="E2" s="34"/>
      <c r="F2" s="34"/>
      <c r="G2" s="34"/>
      <c r="H2" s="34"/>
      <c r="I2" s="34"/>
      <c r="J2" s="34"/>
    </row>
    <row r="3" spans="1:11" ht="21.75" customHeight="1" x14ac:dyDescent="0.25">
      <c r="B3" s="7"/>
      <c r="C3" s="7"/>
      <c r="D3" s="8"/>
      <c r="E3" s="3"/>
      <c r="F3" s="3"/>
    </row>
    <row r="4" spans="1:11" ht="16.5" customHeight="1" x14ac:dyDescent="0.25">
      <c r="A4" s="35" t="s">
        <v>9</v>
      </c>
      <c r="B4" s="35" t="s">
        <v>1</v>
      </c>
      <c r="C4" s="35" t="s">
        <v>8</v>
      </c>
      <c r="D4" s="36" t="s">
        <v>0</v>
      </c>
      <c r="E4" s="37" t="s">
        <v>2</v>
      </c>
      <c r="F4" s="37" t="s">
        <v>3</v>
      </c>
      <c r="G4" s="37" t="s">
        <v>4</v>
      </c>
      <c r="H4" s="29" t="s">
        <v>11</v>
      </c>
      <c r="I4" s="29" t="s">
        <v>5</v>
      </c>
      <c r="J4" s="29" t="s">
        <v>6</v>
      </c>
      <c r="K4" s="29" t="s">
        <v>13</v>
      </c>
    </row>
    <row r="5" spans="1:11" ht="43.5" customHeight="1" x14ac:dyDescent="0.25">
      <c r="A5" s="35"/>
      <c r="B5" s="35"/>
      <c r="C5" s="35"/>
      <c r="D5" s="36"/>
      <c r="E5" s="37"/>
      <c r="F5" s="37"/>
      <c r="G5" s="37"/>
      <c r="H5" s="29"/>
      <c r="I5" s="29"/>
      <c r="J5" s="29"/>
      <c r="K5" s="29"/>
    </row>
    <row r="6" spans="1:11" s="24" customFormat="1" ht="78.75" x14ac:dyDescent="0.25">
      <c r="A6" s="18">
        <v>1</v>
      </c>
      <c r="B6" s="14" t="s">
        <v>18</v>
      </c>
      <c r="C6" s="15" t="s">
        <v>19</v>
      </c>
      <c r="D6" s="19" t="s">
        <v>30</v>
      </c>
      <c r="E6" s="20">
        <v>26</v>
      </c>
      <c r="F6" s="25">
        <v>198311</v>
      </c>
      <c r="G6" s="21">
        <f t="shared" ref="G6:G11" si="0">E6*F6</f>
        <v>5156086</v>
      </c>
      <c r="H6" s="22" t="s">
        <v>12</v>
      </c>
      <c r="I6" s="22" t="s">
        <v>14</v>
      </c>
      <c r="J6" s="23" t="s">
        <v>33</v>
      </c>
      <c r="K6" s="22">
        <v>0</v>
      </c>
    </row>
    <row r="7" spans="1:11" s="24" customFormat="1" ht="78.75" x14ac:dyDescent="0.25">
      <c r="A7" s="18">
        <v>2</v>
      </c>
      <c r="B7" s="16" t="s">
        <v>20</v>
      </c>
      <c r="C7" s="16" t="s">
        <v>21</v>
      </c>
      <c r="D7" s="19" t="s">
        <v>30</v>
      </c>
      <c r="E7" s="26">
        <v>2000</v>
      </c>
      <c r="F7" s="25">
        <v>1055</v>
      </c>
      <c r="G7" s="21">
        <f t="shared" si="0"/>
        <v>2110000</v>
      </c>
      <c r="H7" s="22" t="s">
        <v>12</v>
      </c>
      <c r="I7" s="22" t="s">
        <v>14</v>
      </c>
      <c r="J7" s="23" t="s">
        <v>33</v>
      </c>
      <c r="K7" s="22">
        <v>0</v>
      </c>
    </row>
    <row r="8" spans="1:11" s="24" customFormat="1" ht="78.75" x14ac:dyDescent="0.25">
      <c r="A8" s="18">
        <v>3</v>
      </c>
      <c r="B8" s="14" t="s">
        <v>22</v>
      </c>
      <c r="C8" s="15" t="s">
        <v>23</v>
      </c>
      <c r="D8" s="19" t="s">
        <v>30</v>
      </c>
      <c r="E8" s="26">
        <v>5</v>
      </c>
      <c r="F8" s="27">
        <v>209072.9</v>
      </c>
      <c r="G8" s="21">
        <f t="shared" si="0"/>
        <v>1045364.5</v>
      </c>
      <c r="H8" s="22" t="s">
        <v>12</v>
      </c>
      <c r="I8" s="22" t="s">
        <v>14</v>
      </c>
      <c r="J8" s="23" t="s">
        <v>33</v>
      </c>
      <c r="K8" s="22">
        <v>0</v>
      </c>
    </row>
    <row r="9" spans="1:11" s="24" customFormat="1" ht="78.75" x14ac:dyDescent="0.25">
      <c r="A9" s="18">
        <v>4</v>
      </c>
      <c r="B9" s="17" t="s">
        <v>24</v>
      </c>
      <c r="C9" s="15" t="s">
        <v>25</v>
      </c>
      <c r="D9" s="19" t="s">
        <v>31</v>
      </c>
      <c r="E9" s="26">
        <v>10</v>
      </c>
      <c r="F9" s="28">
        <v>138071</v>
      </c>
      <c r="G9" s="21">
        <f t="shared" si="0"/>
        <v>1380710</v>
      </c>
      <c r="H9" s="22" t="s">
        <v>12</v>
      </c>
      <c r="I9" s="22" t="s">
        <v>14</v>
      </c>
      <c r="J9" s="23" t="s">
        <v>33</v>
      </c>
      <c r="K9" s="22">
        <v>0</v>
      </c>
    </row>
    <row r="10" spans="1:11" s="24" customFormat="1" ht="78.75" x14ac:dyDescent="0.25">
      <c r="A10" s="18">
        <v>5</v>
      </c>
      <c r="B10" s="14" t="s">
        <v>26</v>
      </c>
      <c r="C10" s="15" t="s">
        <v>27</v>
      </c>
      <c r="D10" s="19" t="s">
        <v>32</v>
      </c>
      <c r="E10" s="26">
        <v>10</v>
      </c>
      <c r="F10" s="28">
        <v>132269.82999999999</v>
      </c>
      <c r="G10" s="21">
        <f t="shared" si="0"/>
        <v>1322698.2999999998</v>
      </c>
      <c r="H10" s="22" t="s">
        <v>12</v>
      </c>
      <c r="I10" s="22" t="s">
        <v>14</v>
      </c>
      <c r="J10" s="23" t="s">
        <v>33</v>
      </c>
      <c r="K10" s="22">
        <v>0</v>
      </c>
    </row>
    <row r="11" spans="1:11" s="24" customFormat="1" ht="78.75" x14ac:dyDescent="0.25">
      <c r="A11" s="18">
        <v>6</v>
      </c>
      <c r="B11" s="14" t="s">
        <v>28</v>
      </c>
      <c r="C11" s="15" t="s">
        <v>29</v>
      </c>
      <c r="D11" s="19" t="s">
        <v>30</v>
      </c>
      <c r="E11" s="26">
        <v>5</v>
      </c>
      <c r="F11" s="28">
        <v>250000</v>
      </c>
      <c r="G11" s="21">
        <f t="shared" si="0"/>
        <v>1250000</v>
      </c>
      <c r="H11" s="22" t="s">
        <v>12</v>
      </c>
      <c r="I11" s="22" t="s">
        <v>14</v>
      </c>
      <c r="J11" s="23" t="s">
        <v>33</v>
      </c>
      <c r="K11" s="22">
        <v>0</v>
      </c>
    </row>
    <row r="12" spans="1:11" s="12" customFormat="1" ht="12.75" x14ac:dyDescent="0.25">
      <c r="A12" s="10"/>
      <c r="B12" s="11"/>
      <c r="C12" s="30" t="s">
        <v>10</v>
      </c>
      <c r="D12" s="31"/>
      <c r="E12" s="31"/>
      <c r="F12" s="32"/>
      <c r="G12" s="4">
        <f>SUM(G6:G11)</f>
        <v>12264858.800000001</v>
      </c>
      <c r="H12" s="4"/>
      <c r="I12" s="11"/>
      <c r="J12" s="11"/>
      <c r="K12" s="11"/>
    </row>
    <row r="14" spans="1:11" s="2" customFormat="1" ht="18.75" customHeight="1" x14ac:dyDescent="0.25">
      <c r="A14" s="6"/>
      <c r="B14" s="33" t="s">
        <v>15</v>
      </c>
      <c r="C14" s="33"/>
      <c r="D14" s="6"/>
      <c r="E14" s="6"/>
      <c r="F14" s="6"/>
      <c r="G14" s="13" t="s">
        <v>16</v>
      </c>
      <c r="I14" s="9"/>
      <c r="J14" s="9"/>
      <c r="K14" s="9"/>
    </row>
    <row r="15" spans="1:11" s="2" customFormat="1" ht="18.75" customHeight="1" x14ac:dyDescent="0.25">
      <c r="A15" s="6"/>
      <c r="B15" s="13"/>
      <c r="C15" s="13"/>
      <c r="D15" s="6"/>
      <c r="E15" s="6"/>
      <c r="F15" s="6"/>
      <c r="G15" s="13"/>
      <c r="I15" s="9"/>
      <c r="J15" s="9"/>
      <c r="K15" s="9"/>
    </row>
    <row r="16" spans="1:11" s="2" customFormat="1" ht="18.75" customHeight="1" x14ac:dyDescent="0.25">
      <c r="A16" s="6"/>
      <c r="B16" s="13"/>
      <c r="C16" s="13"/>
      <c r="D16" s="6"/>
      <c r="E16" s="6"/>
      <c r="F16" s="6"/>
      <c r="G16" s="13"/>
      <c r="I16" s="9"/>
      <c r="J16" s="9"/>
      <c r="K16" s="9"/>
    </row>
    <row r="17" spans="1:11" s="2" customFormat="1" ht="18.75" customHeight="1" x14ac:dyDescent="0.25">
      <c r="A17" s="6"/>
      <c r="B17" s="13"/>
      <c r="C17" s="13"/>
      <c r="D17" s="6"/>
      <c r="E17" s="6"/>
      <c r="F17" s="6"/>
      <c r="G17" s="13"/>
      <c r="I17" s="9"/>
      <c r="J17" s="9"/>
      <c r="K17" s="9"/>
    </row>
  </sheetData>
  <autoFilter ref="A5:K12" xr:uid="{B2233151-CD2C-4105-8F59-2AC6E1CB2318}"/>
  <mergeCells count="14">
    <mergeCell ref="J4:J5"/>
    <mergeCell ref="K4:K5"/>
    <mergeCell ref="C12:F12"/>
    <mergeCell ref="B14:C14"/>
    <mergeCell ref="A2:J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conditionalFormatting sqref="B7">
    <cfRule type="duplicateValues" dxfId="1" priority="2"/>
  </conditionalFormatting>
  <conditionalFormatting sqref="B10">
    <cfRule type="duplicateValues" dxfId="0" priority="1"/>
  </conditionalFormatting>
  <pageMargins left="0.47244094488188981" right="3.937007874015748E-2" top="0.39370078740157483" bottom="3.937007874015748E-2" header="0.6692913385826772" footer="0.31496062992125984"/>
  <pageSetup paperSize="9" scale="63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2023-09-12T05:54:52Z</dcterms:modified>
</cp:coreProperties>
</file>