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04B3E61C-A1A5-49B7-A42F-9CAE790E4A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Лист1!$A$7:$J$11</definedName>
    <definedName name="_xlnm.Print_Area" localSheetId="0">Лист1!$A$1:$J$21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8" i="1"/>
  <c r="H19" i="1"/>
  <c r="H20" i="1"/>
  <c r="H21" i="1"/>
  <c r="H14" i="1"/>
  <c r="H15" i="1"/>
  <c r="H16" i="1"/>
  <c r="H13" i="1"/>
  <c r="H12" i="1"/>
  <c r="H11" i="1"/>
  <c r="H9" i="1"/>
  <c r="H10" i="1"/>
  <c r="H8" i="1"/>
</calcChain>
</file>

<file path=xl/sharedStrings.xml><?xml version="1.0" encoding="utf-8"?>
<sst xmlns="http://schemas.openxmlformats.org/spreadsheetml/2006/main" count="96" uniqueCount="43">
  <si>
    <t>№ п/п</t>
  </si>
  <si>
    <t>Наименование/Номенклатурный номер**</t>
  </si>
  <si>
    <t>Способ закупок</t>
  </si>
  <si>
    <t>Краткая характеристика</t>
  </si>
  <si>
    <t>Единица измерения</t>
  </si>
  <si>
    <t>Количество / объем (РБ)</t>
  </si>
  <si>
    <t>Перечень закупаемых товаров, техническая спецификация</t>
  </si>
  <si>
    <t>Место поставки</t>
  </si>
  <si>
    <t>Срок поставки</t>
  </si>
  <si>
    <t>В течение 5 (пяти) рабочих дней со дня получения заявки от Заказчика</t>
  </si>
  <si>
    <t>г. Астана, район Есиль, проспект Туран, 32; ул. Сығанақ, 46; проспект Туран, 38</t>
  </si>
  <si>
    <t>Цена за единицу, 
тенге</t>
  </si>
  <si>
    <t>Сумма, планируемая для закупки, тенге</t>
  </si>
  <si>
    <t>ЗЦП</t>
  </si>
  <si>
    <t>упаковка</t>
  </si>
  <si>
    <t>Приложение 1 к объявлению № 122</t>
  </si>
  <si>
    <t>Проточная жидкость для проточного цитофлуориметра FACS Calibur, 20 л.</t>
  </si>
  <si>
    <t>Очищающий раствор для проточного цитофлуориметра FACS Calibur, 5 л.</t>
  </si>
  <si>
    <t>Концентрированный чистящий раствор  для проточного цитофлуориметра FACS Calibur, 15 мл.</t>
  </si>
  <si>
    <t>Раствор для пробоподготовки для проточного цитофлуориметра FACS Calibur, 5 л.</t>
  </si>
  <si>
    <t xml:space="preserve">Пробирки 5 мл круглодонные
полистирольные с крышкой № 125 
</t>
  </si>
  <si>
    <t xml:space="preserve">Реагент CD19 PE, для проточного цитофлуориметра FACS Calibur (50 тестов)  
</t>
  </si>
  <si>
    <t xml:space="preserve">Реагент CD3 , для проточного цитофлуориметра FACS Calibur (50 тестов)  </t>
  </si>
  <si>
    <t>Калибратор  из
комплекта Цитофлуориметр 
FACS Calibur, 25 тестов.</t>
  </si>
  <si>
    <t>Пластиковая прокладка</t>
  </si>
  <si>
    <t>Готовый к использованию сбалансированный раствор для обслуживания проточного цитофлуориметра FACS Calibur. Обеспечивает минимальный фоновый сигнал и оптимальное флуоресцентное разделение.
Поставляется в пластиковых контейнерах объемом 20 л</t>
  </si>
  <si>
    <t>Готовый к использованию бесцветный
очищающий раствор для проточного цитофлуориметра FACS Calibur. Объем 5 л, содержит гипохлорит натрия</t>
  </si>
  <si>
    <t>Концентрированный бесцветный очищающий раствор для проточных цитометров BD FACS. Поставляется в пластиковом флаконе объемом 15 мл. Для приготовления раствора необходимо для приготовления раствора объемом 1 литр необходимо развести 15 мл концентрированного раствора в 985 мл дистиллированной воды</t>
  </si>
  <si>
    <t xml:space="preserve">Готовый к использованию раствор для
пробоподготовки, представляющий
собой PBS Поставляется в пластиковых
контейнерах объемом 5 л. для проточного цитофлуориметра FACS Calibur </t>
  </si>
  <si>
    <t xml:space="preserve">Пробирки 5 мл круглодонные
полистирольные с крышкой 125 шт
в упак/1000 шт. в коробке для проточного цитофлуориметра FACS Calibur </t>
  </si>
  <si>
    <t xml:space="preserve">Реагент, содержащий антитела к CD19 клон SJ25C1, реактивные к человеку, меченые флуорохромом PE  для определения клеток, экспрессирующих CD19, для анализа на проточном цитофлуориметре. Концентрация 12.5 μg/mL на 50 тестов.
FACS Calibur </t>
  </si>
  <si>
    <t>Набор реагентов  содержащих антитела к CD3 клон SK7, реактивные к человеку, меченые флуорохромом FITС  для определения клеток, экспрессирующих CD3, для анализа на проточном цитофлуориметре. 50 тестов</t>
  </si>
  <si>
    <t xml:space="preserve">Набор калибровочных частиц,
состоящий из бесцветных латексных
шариков и латексных шариков,
меченных флуорохромами FITC, PE,
Per-CP. На 25 тестов для проточного цитофлуориметра FACS Calibur </t>
  </si>
  <si>
    <t xml:space="preserve"> Пластиковая прокладка на анализаторы ABL 800
</t>
  </si>
  <si>
    <t>Фактора некроза опухолей-альфа, 96 тестов</t>
  </si>
  <si>
    <t>Интерлейкин 1beta, 96 тестов</t>
  </si>
  <si>
    <t>ИФА набор компонент комплемента С5 человека (С5а, Complement Component 5a), 96 тестов</t>
  </si>
  <si>
    <t>ИФА набор компонент комплемента С3 человека (С3а, Complement Component 3a), 96 тестов</t>
  </si>
  <si>
    <t>Набор реагентов для определения антител к гистонам методом ИФА (Антитела к гистонам (типы гистонов H1/H5, H2A, H2B, H3, H4)), 96 тестов</t>
  </si>
  <si>
    <t>Набор реагентов для
иммуноферментного определения концентрации фактора некроза
опухолей-альфа в биологических жидкотях человека и культуральных
средах трийодтиронина в сыворотке крови, 96 тестов</t>
  </si>
  <si>
    <t>Набор реагентов для
иммуноферментного определения концентрации интерлейкина-1 бета
в биологических жидкостях человека и культуральных средах.</t>
  </si>
  <si>
    <t>кор</t>
  </si>
  <si>
    <t>штука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</si>
</sst>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3" fillId="0" borderId="0"/>
  </cellStyleXfs>
  <cellXfs count="35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3" applyNumberFormat="1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0" fontId="10" fillId="0" borderId="1" xfId="5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164" fontId="8" fillId="0" borderId="0" xfId="1" applyFont="1" applyBorder="1" applyAlignment="1">
      <alignment horizontal="center" vertical="center" wrapText="1"/>
    </xf>
    <xf numFmtId="0" fontId="6" fillId="0" borderId="1" xfId="5" applyFont="1" applyFill="1" applyBorder="1" applyAlignment="1">
      <alignment horizontal="left" vertical="center" wrapText="1"/>
    </xf>
    <xf numFmtId="0" fontId="6" fillId="0" borderId="1" xfId="5" applyFont="1" applyFill="1" applyBorder="1" applyAlignment="1">
      <alignment horizontal="left" vertical="top" wrapText="1"/>
    </xf>
    <xf numFmtId="0" fontId="6" fillId="0" borderId="1" xfId="5" applyFont="1" applyBorder="1" applyAlignment="1">
      <alignment horizontal="center" vertical="center" wrapText="1"/>
    </xf>
  </cellXfs>
  <cellStyles count="6">
    <cellStyle name="Обычный" xfId="0" builtinId="0"/>
    <cellStyle name="Обычный 13" xfId="4" xr:uid="{FD5150D3-0D94-4CFC-A253-E40A7927B126}"/>
    <cellStyle name="Обычный 24" xfId="5" xr:uid="{F19AB113-0412-4254-BA0F-01B7B95D01F0}"/>
    <cellStyle name="Обычный 3" xfId="2" xr:uid="{00000000-0005-0000-0000-000001000000}"/>
    <cellStyle name="Финансовый" xfId="1" builtinId="3"/>
    <cellStyle name="Финансовый 2" xfId="3" xr:uid="{00000000-0005-0000-0000-000003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view="pageBreakPreview" zoomScaleNormal="100" zoomScaleSheetLayoutView="100" workbookViewId="0">
      <selection activeCell="H21" sqref="H21"/>
    </sheetView>
  </sheetViews>
  <sheetFormatPr defaultRowHeight="15" x14ac:dyDescent="0.25"/>
  <cols>
    <col min="2" max="2" width="41" customWidth="1"/>
    <col min="3" max="3" width="14" customWidth="1"/>
    <col min="4" max="4" width="47.140625" customWidth="1"/>
    <col min="5" max="5" width="13.5703125" customWidth="1"/>
    <col min="6" max="6" width="13.28515625" style="12" customWidth="1"/>
    <col min="7" max="7" width="18.7109375" style="21" customWidth="1"/>
    <col min="8" max="8" width="20" customWidth="1"/>
    <col min="9" max="9" width="33.5703125" customWidth="1"/>
    <col min="10" max="10" width="24.5703125" customWidth="1"/>
  </cols>
  <sheetData>
    <row r="1" spans="1:10" ht="30" customHeight="1" x14ac:dyDescent="0.25">
      <c r="I1" s="31" t="s">
        <v>15</v>
      </c>
      <c r="J1" s="31"/>
    </row>
    <row r="2" spans="1:10" x14ac:dyDescent="0.25">
      <c r="I2" s="19"/>
    </row>
    <row r="3" spans="1:10" ht="15.75" x14ac:dyDescent="0.25">
      <c r="A3" s="30" t="s">
        <v>6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ht="15.75" x14ac:dyDescent="0.25">
      <c r="A4" s="2"/>
      <c r="B4" s="2"/>
      <c r="C4" s="2"/>
      <c r="D4" s="26"/>
      <c r="E4" s="27"/>
      <c r="F4" s="27"/>
      <c r="G4" s="27"/>
      <c r="H4" s="4"/>
      <c r="I4" s="3"/>
      <c r="J4" s="1"/>
    </row>
    <row r="5" spans="1:10" ht="15.75" x14ac:dyDescent="0.25">
      <c r="A5" s="2"/>
      <c r="B5" s="2"/>
      <c r="C5" s="2"/>
      <c r="D5" s="8"/>
      <c r="E5" s="9"/>
      <c r="F5" s="9"/>
      <c r="G5" s="22"/>
      <c r="H5" s="4"/>
      <c r="I5" s="3"/>
      <c r="J5" s="1"/>
    </row>
    <row r="6" spans="1:10" ht="47.25" x14ac:dyDescent="0.25">
      <c r="A6" s="5" t="s">
        <v>0</v>
      </c>
      <c r="B6" s="5" t="s">
        <v>1</v>
      </c>
      <c r="C6" s="5" t="s">
        <v>2</v>
      </c>
      <c r="D6" s="6" t="s">
        <v>3</v>
      </c>
      <c r="E6" s="5" t="s">
        <v>5</v>
      </c>
      <c r="F6" s="5" t="s">
        <v>4</v>
      </c>
      <c r="G6" s="23" t="s">
        <v>11</v>
      </c>
      <c r="H6" s="7" t="s">
        <v>12</v>
      </c>
      <c r="I6" s="17" t="s">
        <v>7</v>
      </c>
      <c r="J6" s="17" t="s">
        <v>8</v>
      </c>
    </row>
    <row r="7" spans="1:10" ht="15.75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24">
        <v>7</v>
      </c>
      <c r="H7" s="10">
        <v>8</v>
      </c>
      <c r="I7" s="10">
        <v>9</v>
      </c>
      <c r="J7" s="10">
        <v>10</v>
      </c>
    </row>
    <row r="8" spans="1:10" ht="120" customHeight="1" x14ac:dyDescent="0.25">
      <c r="A8" s="11">
        <v>1</v>
      </c>
      <c r="B8" s="32" t="s">
        <v>16</v>
      </c>
      <c r="C8" s="25" t="s">
        <v>13</v>
      </c>
      <c r="D8" s="32" t="s">
        <v>25</v>
      </c>
      <c r="E8" s="11">
        <v>1</v>
      </c>
      <c r="F8" s="34" t="s">
        <v>14</v>
      </c>
      <c r="G8" s="20">
        <v>45295</v>
      </c>
      <c r="H8" s="13">
        <f>E8*G8</f>
        <v>45295</v>
      </c>
      <c r="I8" s="18" t="s">
        <v>10</v>
      </c>
      <c r="J8" s="18" t="s">
        <v>9</v>
      </c>
    </row>
    <row r="9" spans="1:10" ht="74.25" customHeight="1" x14ac:dyDescent="0.25">
      <c r="A9" s="11">
        <v>2</v>
      </c>
      <c r="B9" s="32" t="s">
        <v>17</v>
      </c>
      <c r="C9" s="25" t="s">
        <v>13</v>
      </c>
      <c r="D9" s="32" t="s">
        <v>26</v>
      </c>
      <c r="E9" s="11">
        <v>1</v>
      </c>
      <c r="F9" s="34" t="s">
        <v>14</v>
      </c>
      <c r="G9" s="20">
        <v>45295</v>
      </c>
      <c r="H9" s="13">
        <f t="shared" ref="H9:H21" si="0">E9*G9</f>
        <v>45295</v>
      </c>
      <c r="I9" s="18" t="s">
        <v>10</v>
      </c>
      <c r="J9" s="18" t="s">
        <v>9</v>
      </c>
    </row>
    <row r="10" spans="1:10" ht="141.75" x14ac:dyDescent="0.25">
      <c r="A10" s="11">
        <v>3</v>
      </c>
      <c r="B10" s="32" t="s">
        <v>18</v>
      </c>
      <c r="C10" s="25" t="s">
        <v>13</v>
      </c>
      <c r="D10" s="32" t="s">
        <v>27</v>
      </c>
      <c r="E10" s="11">
        <v>1</v>
      </c>
      <c r="F10" s="34" t="s">
        <v>14</v>
      </c>
      <c r="G10" s="20">
        <v>37738</v>
      </c>
      <c r="H10" s="13">
        <f t="shared" si="0"/>
        <v>37738</v>
      </c>
      <c r="I10" s="18" t="s">
        <v>10</v>
      </c>
      <c r="J10" s="18" t="s">
        <v>9</v>
      </c>
    </row>
    <row r="11" spans="1:10" ht="78.75" x14ac:dyDescent="0.25">
      <c r="A11" s="11">
        <v>4</v>
      </c>
      <c r="B11" s="32" t="s">
        <v>19</v>
      </c>
      <c r="C11" s="25" t="s">
        <v>13</v>
      </c>
      <c r="D11" s="32" t="s">
        <v>28</v>
      </c>
      <c r="E11" s="11">
        <v>1</v>
      </c>
      <c r="F11" s="34" t="s">
        <v>14</v>
      </c>
      <c r="G11" s="20">
        <v>40977</v>
      </c>
      <c r="H11" s="13">
        <f t="shared" si="0"/>
        <v>40977</v>
      </c>
      <c r="I11" s="18" t="s">
        <v>10</v>
      </c>
      <c r="J11" s="18" t="s">
        <v>9</v>
      </c>
    </row>
    <row r="12" spans="1:10" ht="63" x14ac:dyDescent="0.25">
      <c r="A12" s="11">
        <v>5</v>
      </c>
      <c r="B12" s="32" t="s">
        <v>20</v>
      </c>
      <c r="C12" s="25" t="s">
        <v>13</v>
      </c>
      <c r="D12" s="32" t="s">
        <v>29</v>
      </c>
      <c r="E12" s="11">
        <v>1</v>
      </c>
      <c r="F12" s="34" t="s">
        <v>41</v>
      </c>
      <c r="G12" s="20">
        <v>198814</v>
      </c>
      <c r="H12" s="13">
        <f t="shared" si="0"/>
        <v>198814</v>
      </c>
      <c r="I12" s="18" t="s">
        <v>10</v>
      </c>
      <c r="J12" s="18" t="s">
        <v>9</v>
      </c>
    </row>
    <row r="13" spans="1:10" ht="110.25" x14ac:dyDescent="0.25">
      <c r="A13" s="11">
        <v>6</v>
      </c>
      <c r="B13" s="32" t="s">
        <v>21</v>
      </c>
      <c r="C13" s="25" t="s">
        <v>13</v>
      </c>
      <c r="D13" s="32" t="s">
        <v>30</v>
      </c>
      <c r="E13" s="11">
        <v>1</v>
      </c>
      <c r="F13" s="34" t="s">
        <v>14</v>
      </c>
      <c r="G13" s="20">
        <v>253656</v>
      </c>
      <c r="H13" s="13">
        <f t="shared" si="0"/>
        <v>253656</v>
      </c>
      <c r="I13" s="18" t="s">
        <v>10</v>
      </c>
      <c r="J13" s="18" t="s">
        <v>9</v>
      </c>
    </row>
    <row r="14" spans="1:10" ht="94.5" x14ac:dyDescent="0.25">
      <c r="A14" s="11">
        <v>7</v>
      </c>
      <c r="B14" s="32" t="s">
        <v>22</v>
      </c>
      <c r="C14" s="25" t="s">
        <v>13</v>
      </c>
      <c r="D14" s="32" t="s">
        <v>31</v>
      </c>
      <c r="E14" s="11">
        <v>1</v>
      </c>
      <c r="F14" s="34" t="s">
        <v>14</v>
      </c>
      <c r="G14" s="20">
        <v>242439</v>
      </c>
      <c r="H14" s="13">
        <f t="shared" si="0"/>
        <v>242439</v>
      </c>
      <c r="I14" s="18" t="s">
        <v>10</v>
      </c>
      <c r="J14" s="18" t="s">
        <v>9</v>
      </c>
    </row>
    <row r="15" spans="1:10" ht="94.5" x14ac:dyDescent="0.25">
      <c r="A15" s="11">
        <v>8</v>
      </c>
      <c r="B15" s="32" t="s">
        <v>23</v>
      </c>
      <c r="C15" s="25" t="s">
        <v>13</v>
      </c>
      <c r="D15" s="32" t="s">
        <v>32</v>
      </c>
      <c r="E15" s="11">
        <v>2</v>
      </c>
      <c r="F15" s="34" t="s">
        <v>14</v>
      </c>
      <c r="G15" s="20">
        <v>235536</v>
      </c>
      <c r="H15" s="13">
        <f t="shared" si="0"/>
        <v>471072</v>
      </c>
      <c r="I15" s="18" t="s">
        <v>10</v>
      </c>
      <c r="J15" s="18" t="s">
        <v>9</v>
      </c>
    </row>
    <row r="16" spans="1:10" ht="63" x14ac:dyDescent="0.25">
      <c r="A16" s="11">
        <v>9</v>
      </c>
      <c r="B16" s="32" t="s">
        <v>24</v>
      </c>
      <c r="C16" s="25" t="s">
        <v>13</v>
      </c>
      <c r="D16" s="32" t="s">
        <v>33</v>
      </c>
      <c r="E16" s="11">
        <v>10</v>
      </c>
      <c r="F16" s="34" t="s">
        <v>42</v>
      </c>
      <c r="G16" s="20">
        <v>35696</v>
      </c>
      <c r="H16" s="13">
        <f t="shared" si="0"/>
        <v>356960</v>
      </c>
      <c r="I16" s="18" t="s">
        <v>10</v>
      </c>
      <c r="J16" s="18" t="s">
        <v>9</v>
      </c>
    </row>
    <row r="17" spans="1:10" ht="110.25" x14ac:dyDescent="0.25">
      <c r="A17" s="11">
        <v>10</v>
      </c>
      <c r="B17" s="32" t="s">
        <v>34</v>
      </c>
      <c r="C17" s="25" t="s">
        <v>13</v>
      </c>
      <c r="D17" s="32" t="s">
        <v>39</v>
      </c>
      <c r="E17" s="11">
        <v>2</v>
      </c>
      <c r="F17" s="34" t="s">
        <v>14</v>
      </c>
      <c r="G17" s="20">
        <v>186610</v>
      </c>
      <c r="H17" s="13">
        <f t="shared" si="0"/>
        <v>373220</v>
      </c>
      <c r="I17" s="18" t="s">
        <v>10</v>
      </c>
      <c r="J17" s="18" t="s">
        <v>9</v>
      </c>
    </row>
    <row r="18" spans="1:10" ht="78.75" x14ac:dyDescent="0.25">
      <c r="A18" s="11">
        <v>11</v>
      </c>
      <c r="B18" s="32" t="s">
        <v>35</v>
      </c>
      <c r="C18" s="25" t="s">
        <v>13</v>
      </c>
      <c r="D18" s="32" t="s">
        <v>40</v>
      </c>
      <c r="E18" s="11">
        <v>2</v>
      </c>
      <c r="F18" s="34" t="s">
        <v>14</v>
      </c>
      <c r="G18" s="20">
        <v>186610</v>
      </c>
      <c r="H18" s="13">
        <f t="shared" si="0"/>
        <v>373220</v>
      </c>
      <c r="I18" s="18" t="s">
        <v>10</v>
      </c>
      <c r="J18" s="18" t="s">
        <v>9</v>
      </c>
    </row>
    <row r="19" spans="1:10" ht="63" x14ac:dyDescent="0.25">
      <c r="A19" s="11">
        <v>12</v>
      </c>
      <c r="B19" s="33" t="s">
        <v>36</v>
      </c>
      <c r="C19" s="25" t="s">
        <v>13</v>
      </c>
      <c r="D19" s="32" t="s">
        <v>36</v>
      </c>
      <c r="E19" s="11">
        <v>4</v>
      </c>
      <c r="F19" s="34" t="s">
        <v>14</v>
      </c>
      <c r="G19" s="20">
        <v>442708.5</v>
      </c>
      <c r="H19" s="13">
        <f t="shared" si="0"/>
        <v>1770834</v>
      </c>
      <c r="I19" s="18" t="s">
        <v>10</v>
      </c>
      <c r="J19" s="18" t="s">
        <v>9</v>
      </c>
    </row>
    <row r="20" spans="1:10" ht="63" x14ac:dyDescent="0.25">
      <c r="A20" s="11">
        <v>13</v>
      </c>
      <c r="B20" s="33" t="s">
        <v>37</v>
      </c>
      <c r="C20" s="25" t="s">
        <v>13</v>
      </c>
      <c r="D20" s="32" t="s">
        <v>37</v>
      </c>
      <c r="E20" s="11">
        <v>4</v>
      </c>
      <c r="F20" s="34" t="s">
        <v>14</v>
      </c>
      <c r="G20" s="20">
        <v>554901.75</v>
      </c>
      <c r="H20" s="13">
        <f t="shared" si="0"/>
        <v>2219607</v>
      </c>
      <c r="I20" s="18" t="s">
        <v>10</v>
      </c>
      <c r="J20" s="18" t="s">
        <v>9</v>
      </c>
    </row>
    <row r="21" spans="1:10" ht="73.5" customHeight="1" x14ac:dyDescent="0.25">
      <c r="A21" s="11">
        <v>14</v>
      </c>
      <c r="B21" s="33" t="s">
        <v>38</v>
      </c>
      <c r="C21" s="25" t="s">
        <v>13</v>
      </c>
      <c r="D21" s="32" t="s">
        <v>38</v>
      </c>
      <c r="E21" s="11">
        <v>4</v>
      </c>
      <c r="F21" s="34" t="s">
        <v>14</v>
      </c>
      <c r="G21" s="20">
        <v>165900</v>
      </c>
      <c r="H21" s="13">
        <f t="shared" si="0"/>
        <v>663600</v>
      </c>
      <c r="I21" s="18" t="s">
        <v>10</v>
      </c>
      <c r="J21" s="18" t="s">
        <v>9</v>
      </c>
    </row>
    <row r="22" spans="1:10" ht="15.75" x14ac:dyDescent="0.25">
      <c r="B22" s="14"/>
      <c r="C22" s="15"/>
      <c r="D22" s="16"/>
      <c r="E22" s="28"/>
      <c r="F22" s="29"/>
    </row>
  </sheetData>
  <autoFilter ref="A7:J11" xr:uid="{00000000-0009-0000-0000-000000000000}"/>
  <mergeCells count="4">
    <mergeCell ref="D4:G4"/>
    <mergeCell ref="E22:F22"/>
    <mergeCell ref="A3:J3"/>
    <mergeCell ref="I1:J1"/>
  </mergeCells>
  <phoneticPr fontId="9" type="noConversion"/>
  <conditionalFormatting sqref="B8:B16">
    <cfRule type="duplicateValues" dxfId="1" priority="2"/>
  </conditionalFormatting>
  <conditionalFormatting sqref="B17:B21">
    <cfRule type="duplicateValues" dxfId="0" priority="1"/>
  </conditionalFormatting>
  <pageMargins left="0.70866141732283472" right="0.70866141732283472" top="0.35433070866141736" bottom="0.35433070866141736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2023-09-21T03:31:44Z</dcterms:modified>
</cp:coreProperties>
</file>