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ww\Desktop\Асем закуп\ЮМС\2023год ЮМС\Аптека ЮМС\ЗЦП\17 МИ от 04.09.2023 г вск 11.09.23 118\Объявление 118 ЗЦП МИ на 2023 год  04.09.2023 г вскрытие 11.09.23\"/>
    </mc:Choice>
  </mc:AlternateContent>
  <xr:revisionPtr revIDLastSave="0" documentId="13_ncr:1_{857DC0C2-66A5-42AA-81A8-9495BD7765DF}" xr6:coauthVersionLast="47" xr6:coauthVersionMax="47" xr10:uidLastSave="{00000000-0000-0000-0000-000000000000}"/>
  <bookViews>
    <workbookView xWindow="1845" yWindow="1260" windowWidth="13470" windowHeight="14280" xr2:uid="{00000000-000D-0000-FFFF-FFFF00000000}"/>
  </bookViews>
  <sheets>
    <sheet name="ЗЦП" sheetId="2" r:id="rId1"/>
  </sheets>
  <definedNames>
    <definedName name="_xlnm._FilterDatabase" localSheetId="0" hidden="1">ЗЦП!$A$7:$K$11</definedName>
    <definedName name="_xlnm.Print_Area" localSheetId="0">ЗЦП!$A$1:$K$16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 i="2" l="1"/>
  <c r="G11" i="2" s="1"/>
  <c r="G10" i="2"/>
  <c r="G9" i="2"/>
</calcChain>
</file>

<file path=xl/sharedStrings.xml><?xml version="1.0" encoding="utf-8"?>
<sst xmlns="http://schemas.openxmlformats.org/spreadsheetml/2006/main" count="36" uniqueCount="26">
  <si>
    <t xml:space="preserve"> Перечень закупаемых товаров</t>
  </si>
  <si>
    <t xml:space="preserve"> </t>
  </si>
  <si>
    <t>№ лота</t>
  </si>
  <si>
    <t>Наименование закупаемых товаров, работ, услуг</t>
  </si>
  <si>
    <t>Технические и качественные характеристика товаров, работ, услуг</t>
  </si>
  <si>
    <t>Ед.
изм.</t>
  </si>
  <si>
    <t>Кол-во</t>
  </si>
  <si>
    <t>Цена за ед., тенге</t>
  </si>
  <si>
    <t>Общая сумма, тенге</t>
  </si>
  <si>
    <t>Условия поставки (в соответствии с ИНКОТЕРМС 2000)</t>
  </si>
  <si>
    <t>Срок поставки товара</t>
  </si>
  <si>
    <t>Место поставки товара</t>
  </si>
  <si>
    <t>Размер авансового платежа, %</t>
  </si>
  <si>
    <t>DDP пункт назначения</t>
  </si>
  <si>
    <t>по заявке Заказчика в течение 5 (пяти)  рабочих дней</t>
  </si>
  <si>
    <t>Итого</t>
  </si>
  <si>
    <r>
      <t>Г. Камзина</t>
    </r>
    <r>
      <rPr>
        <sz val="12"/>
        <rFont val="Times New Roman"/>
        <family val="1"/>
        <charset val="204"/>
      </rPr>
      <t xml:space="preserve"> </t>
    </r>
  </si>
  <si>
    <t>шт</t>
  </si>
  <si>
    <t>по заявке Заказчика:                                                             г. Астана, район Есиль, проспект Туран, 32;
г. Астана, район Есиль, ул. Сығанақ, 46.</t>
  </si>
  <si>
    <t>Директор Департамента лекарственного обеспечения</t>
  </si>
  <si>
    <t>Захват для удаления инородных тел, тип "Аллигатор"</t>
  </si>
  <si>
    <t>Захват для удаления инородных тел, тип "Аллигатор", комбинированный аллигатор с крысиным зубом, в металлическом тубусе покрытом тефлоном для обеспечения снижения коэффициента трения и плавного введения в канал эндоскопа, повышенная гибкость для легкого введения при сильных изгибах эндоскопа, изделие различимо при рентгеноскопии, одноразовая, диаметр 1,8 мм, для рабочего канала 2,0 мм, длина 2300 мм, цветовая маркировка области применения на стерильной упаковке</t>
  </si>
  <si>
    <t>Нож офтальмологический, стерильный, однократного применения с шириной лезвия 2.4 м</t>
  </si>
  <si>
    <t>Нож офтальмологический, стерильный, однократного применения с шириной лезвия 19; 20ga</t>
  </si>
  <si>
    <t xml:space="preserve">Нож офтальмологический, стерильный, однократного применения с шириной лезвия 19; 20ga. Состоят из двух частей – режущего лезвия и рукоятки. Материал изготовления лезвия-нержавеющая сталь, рукоятка - из поликарбоната или ABS. </t>
  </si>
  <si>
    <t xml:space="preserve">Приложение к Объявлению № 118 о проведении закупа товаров «Медицинских изделий» 
способом запроса ценовых предложений от 04.09.23г.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</si>
</sst>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Red]#,##0.00"/>
  </numFmts>
  <fonts count="6" x14ac:knownFonts="1">
    <font>
      <sz val="11"/>
      <color theme="1"/>
      <name val="Calibri"/>
      <family val="2"/>
      <scheme val="minor"/>
    </font>
    <font>
      <sz val="11"/>
      <color theme="1"/>
      <name val="Calibri"/>
      <family val="2"/>
      <charset val="204"/>
      <scheme val="minor"/>
    </font>
    <font>
      <sz val="11"/>
      <color theme="1"/>
      <name val="Calibri"/>
      <family val="2"/>
      <scheme val="minor"/>
    </font>
    <font>
      <sz val="12"/>
      <name val="Times New Roman"/>
      <family val="1"/>
      <charset val="204"/>
    </font>
    <font>
      <b/>
      <sz val="12"/>
      <name val="Times New Roman"/>
      <family val="1"/>
      <charset val="204"/>
    </font>
    <font>
      <sz val="10"/>
      <name val="Arial Cyr"/>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9">
    <xf numFmtId="0" fontId="0" fillId="0" borderId="0"/>
    <xf numFmtId="164" fontId="2" fillId="0" borderId="0" applyFont="0" applyFill="0" applyBorder="0" applyAlignment="0" applyProtection="0"/>
    <xf numFmtId="0" fontId="5" fillId="0" borderId="0">
      <alignment horizontal="center"/>
    </xf>
    <xf numFmtId="0" fontId="2" fillId="0" borderId="0"/>
    <xf numFmtId="0" fontId="5" fillId="0" borderId="0"/>
    <xf numFmtId="0" fontId="2" fillId="0" borderId="0"/>
    <xf numFmtId="0" fontId="2" fillId="0" borderId="0"/>
    <xf numFmtId="0" fontId="1" fillId="0" borderId="0"/>
    <xf numFmtId="0" fontId="2" fillId="0" borderId="0"/>
  </cellStyleXfs>
  <cellXfs count="24">
    <xf numFmtId="0" fontId="0" fillId="0" borderId="0" xfId="0"/>
    <xf numFmtId="164" fontId="3" fillId="0" borderId="0" xfId="1" applyFont="1" applyFill="1" applyAlignment="1">
      <alignment horizontal="center" vertical="center"/>
    </xf>
    <xf numFmtId="164" fontId="4" fillId="0" borderId="0" xfId="1" applyFont="1" applyFill="1" applyAlignment="1">
      <alignment horizontal="center" vertical="center"/>
    </xf>
    <xf numFmtId="164" fontId="4" fillId="0" borderId="1" xfId="1" applyFont="1" applyFill="1" applyBorder="1" applyAlignment="1">
      <alignment horizontal="center" vertical="center" wrapText="1"/>
    </xf>
    <xf numFmtId="164" fontId="4" fillId="0" borderId="1" xfId="1" applyFont="1" applyFill="1" applyBorder="1" applyAlignment="1">
      <alignment horizontal="center" vertical="center"/>
    </xf>
    <xf numFmtId="0" fontId="3" fillId="0" borderId="0" xfId="0" applyFont="1" applyAlignment="1">
      <alignment horizontal="center" vertical="center"/>
    </xf>
    <xf numFmtId="165" fontId="3" fillId="0" borderId="0" xfId="0" applyNumberFormat="1" applyFont="1" applyAlignment="1">
      <alignment horizontal="center" vertical="center"/>
    </xf>
    <xf numFmtId="3" fontId="3" fillId="0" borderId="0" xfId="0" applyNumberFormat="1" applyFont="1" applyAlignment="1">
      <alignment horizontal="center" vertical="center"/>
    </xf>
    <xf numFmtId="3" fontId="4"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6" applyFont="1" applyBorder="1" applyAlignment="1">
      <alignment horizontal="left" vertical="center" wrapText="1"/>
    </xf>
    <xf numFmtId="0" fontId="3" fillId="0" borderId="1" xfId="6" applyFont="1" applyBorder="1" applyAlignment="1">
      <alignment horizontal="center" vertical="center" wrapText="1"/>
    </xf>
    <xf numFmtId="3" fontId="3" fillId="0" borderId="1" xfId="4" applyNumberFormat="1" applyFont="1" applyBorder="1" applyAlignment="1">
      <alignment horizontal="center" vertical="center" wrapText="1"/>
    </xf>
    <xf numFmtId="4" fontId="3" fillId="0" borderId="1" xfId="4" applyNumberFormat="1" applyFont="1" applyBorder="1" applyAlignment="1">
      <alignment horizontal="center" vertical="center" wrapText="1"/>
    </xf>
    <xf numFmtId="3" fontId="3" fillId="0" borderId="1" xfId="0" applyNumberFormat="1" applyFont="1" applyBorder="1" applyAlignment="1">
      <alignment horizontal="center"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4" fillId="0" borderId="0" xfId="0" applyFont="1" applyAlignment="1">
      <alignment vertical="center" wrapText="1"/>
    </xf>
    <xf numFmtId="3" fontId="4" fillId="0" borderId="1" xfId="0" applyNumberFormat="1" applyFont="1" applyBorder="1" applyAlignment="1">
      <alignment horizontal="center" vertical="center" wrapText="1"/>
    </xf>
    <xf numFmtId="164" fontId="4" fillId="0" borderId="1" xfId="1" applyFont="1" applyFill="1" applyBorder="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1" xfId="0" applyFont="1" applyBorder="1" applyAlignment="1">
      <alignment horizontal="center" vertical="center" wrapText="1"/>
    </xf>
    <xf numFmtId="4" fontId="4" fillId="0" borderId="1" xfId="2" applyNumberFormat="1" applyFont="1" applyBorder="1" applyAlignment="1">
      <alignment horizontal="center" vertical="center" wrapText="1"/>
    </xf>
  </cellXfs>
  <cellStyles count="9">
    <cellStyle name="Обычный" xfId="0" builtinId="0"/>
    <cellStyle name="Обычный 11" xfId="3" xr:uid="{00000000-0005-0000-0000-000001000000}"/>
    <cellStyle name="Обычный 13" xfId="7" xr:uid="{ECAFDE4F-B042-40CD-BFA2-94B0730F3EAD}"/>
    <cellStyle name="Обычный 2" xfId="4" xr:uid="{00000000-0005-0000-0000-000002000000}"/>
    <cellStyle name="Обычный 2 2 3" xfId="8" xr:uid="{17754816-7C28-4A7A-A600-A12149AF6EFE}"/>
    <cellStyle name="Обычный 21" xfId="5" xr:uid="{00000000-0005-0000-0000-000003000000}"/>
    <cellStyle name="Обычный 24" xfId="6" xr:uid="{302AAE94-B33F-41ED-9BF1-B5A1C54F6165}"/>
    <cellStyle name="Обычный_Лист1" xfId="2" xr:uid="{00000000-0005-0000-0000-00000400000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202405</xdr:colOff>
      <xdr:row>11</xdr:row>
      <xdr:rowOff>0</xdr:rowOff>
    </xdr:from>
    <xdr:ext cx="254793" cy="178594"/>
    <xdr:sp macro="" textlink="">
      <xdr:nvSpPr>
        <xdr:cNvPr id="2" name="TextBox 1">
          <a:extLst>
            <a:ext uri="{FF2B5EF4-FFF2-40B4-BE49-F238E27FC236}">
              <a16:creationId xmlns:a16="http://schemas.microsoft.com/office/drawing/2014/main" id="{00000000-0008-0000-0000-000002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3" name="TextBox 2">
          <a:extLst>
            <a:ext uri="{FF2B5EF4-FFF2-40B4-BE49-F238E27FC236}">
              <a16:creationId xmlns:a16="http://schemas.microsoft.com/office/drawing/2014/main" id="{00000000-0008-0000-0000-000003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4" name="TextBox 3">
          <a:extLst>
            <a:ext uri="{FF2B5EF4-FFF2-40B4-BE49-F238E27FC236}">
              <a16:creationId xmlns:a16="http://schemas.microsoft.com/office/drawing/2014/main" id="{00000000-0008-0000-0000-000004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5" name="TextBox 4">
          <a:extLst>
            <a:ext uri="{FF2B5EF4-FFF2-40B4-BE49-F238E27FC236}">
              <a16:creationId xmlns:a16="http://schemas.microsoft.com/office/drawing/2014/main" id="{00000000-0008-0000-0000-000005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6" name="TextBox 5">
          <a:extLst>
            <a:ext uri="{FF2B5EF4-FFF2-40B4-BE49-F238E27FC236}">
              <a16:creationId xmlns:a16="http://schemas.microsoft.com/office/drawing/2014/main" id="{00000000-0008-0000-0000-000006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7" name="TextBox 6">
          <a:extLst>
            <a:ext uri="{FF2B5EF4-FFF2-40B4-BE49-F238E27FC236}">
              <a16:creationId xmlns:a16="http://schemas.microsoft.com/office/drawing/2014/main" id="{00000000-0008-0000-0000-000007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11</xdr:row>
      <xdr:rowOff>0</xdr:rowOff>
    </xdr:from>
    <xdr:ext cx="254793" cy="178594"/>
    <xdr:sp macro="" textlink="">
      <xdr:nvSpPr>
        <xdr:cNvPr id="8" name="TextBox 7">
          <a:extLst>
            <a:ext uri="{FF2B5EF4-FFF2-40B4-BE49-F238E27FC236}">
              <a16:creationId xmlns:a16="http://schemas.microsoft.com/office/drawing/2014/main" id="{00000000-0008-0000-0000-000008000000}"/>
            </a:ext>
          </a:extLst>
        </xdr:cNvPr>
        <xdr:cNvSpPr txBox="1"/>
      </xdr:nvSpPr>
      <xdr:spPr>
        <a:xfrm flipV="1">
          <a:off x="74699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11</xdr:row>
      <xdr:rowOff>0</xdr:rowOff>
    </xdr:from>
    <xdr:ext cx="254793" cy="178594"/>
    <xdr:sp macro="" textlink="">
      <xdr:nvSpPr>
        <xdr:cNvPr id="9" name="TextBox 8">
          <a:extLst>
            <a:ext uri="{FF2B5EF4-FFF2-40B4-BE49-F238E27FC236}">
              <a16:creationId xmlns:a16="http://schemas.microsoft.com/office/drawing/2014/main" id="{00000000-0008-0000-0000-000009000000}"/>
            </a:ext>
          </a:extLst>
        </xdr:cNvPr>
        <xdr:cNvSpPr txBox="1"/>
      </xdr:nvSpPr>
      <xdr:spPr>
        <a:xfrm flipV="1">
          <a:off x="74699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734784</xdr:colOff>
      <xdr:row>11</xdr:row>
      <xdr:rowOff>0</xdr:rowOff>
    </xdr:from>
    <xdr:ext cx="117929" cy="45719"/>
    <xdr:sp macro="" textlink="">
      <xdr:nvSpPr>
        <xdr:cNvPr id="10" name="TextBox 9">
          <a:extLst>
            <a:ext uri="{FF2B5EF4-FFF2-40B4-BE49-F238E27FC236}">
              <a16:creationId xmlns:a16="http://schemas.microsoft.com/office/drawing/2014/main" id="{00000000-0008-0000-0000-00000A000000}"/>
            </a:ext>
          </a:extLst>
        </xdr:cNvPr>
        <xdr:cNvSpPr txBox="1"/>
      </xdr:nvSpPr>
      <xdr:spPr>
        <a:xfrm flipH="1" flipV="1">
          <a:off x="2515959" y="83153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11</xdr:row>
      <xdr:rowOff>0</xdr:rowOff>
    </xdr:from>
    <xdr:ext cx="254793" cy="178594"/>
    <xdr:sp macro="" textlink="">
      <xdr:nvSpPr>
        <xdr:cNvPr id="11" name="TextBox 10">
          <a:extLst>
            <a:ext uri="{FF2B5EF4-FFF2-40B4-BE49-F238E27FC236}">
              <a16:creationId xmlns:a16="http://schemas.microsoft.com/office/drawing/2014/main" id="{00000000-0008-0000-0000-00000B000000}"/>
            </a:ext>
          </a:extLst>
        </xdr:cNvPr>
        <xdr:cNvSpPr txBox="1"/>
      </xdr:nvSpPr>
      <xdr:spPr>
        <a:xfrm flipV="1">
          <a:off x="74699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12" name="TextBox 11">
          <a:extLst>
            <a:ext uri="{FF2B5EF4-FFF2-40B4-BE49-F238E27FC236}">
              <a16:creationId xmlns:a16="http://schemas.microsoft.com/office/drawing/2014/main" id="{00000000-0008-0000-0000-00000C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13" name="TextBox 12">
          <a:extLst>
            <a:ext uri="{FF2B5EF4-FFF2-40B4-BE49-F238E27FC236}">
              <a16:creationId xmlns:a16="http://schemas.microsoft.com/office/drawing/2014/main" id="{00000000-0008-0000-0000-00000D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14" name="TextBox 13">
          <a:extLst>
            <a:ext uri="{FF2B5EF4-FFF2-40B4-BE49-F238E27FC236}">
              <a16:creationId xmlns:a16="http://schemas.microsoft.com/office/drawing/2014/main" id="{00000000-0008-0000-0000-00000E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15" name="TextBox 14">
          <a:extLst>
            <a:ext uri="{FF2B5EF4-FFF2-40B4-BE49-F238E27FC236}">
              <a16:creationId xmlns:a16="http://schemas.microsoft.com/office/drawing/2014/main" id="{00000000-0008-0000-0000-00000F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16" name="TextBox 15">
          <a:extLst>
            <a:ext uri="{FF2B5EF4-FFF2-40B4-BE49-F238E27FC236}">
              <a16:creationId xmlns:a16="http://schemas.microsoft.com/office/drawing/2014/main" id="{00000000-0008-0000-0000-000010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11</xdr:row>
      <xdr:rowOff>0</xdr:rowOff>
    </xdr:from>
    <xdr:ext cx="254793" cy="178594"/>
    <xdr:sp macro="" textlink="">
      <xdr:nvSpPr>
        <xdr:cNvPr id="17" name="TextBox 16">
          <a:extLst>
            <a:ext uri="{FF2B5EF4-FFF2-40B4-BE49-F238E27FC236}">
              <a16:creationId xmlns:a16="http://schemas.microsoft.com/office/drawing/2014/main" id="{00000000-0008-0000-0000-000011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 name="TextBox 17">
          <a:extLst>
            <a:ext uri="{FF2B5EF4-FFF2-40B4-BE49-F238E27FC236}">
              <a16:creationId xmlns:a16="http://schemas.microsoft.com/office/drawing/2014/main" id="{75A655C9-1238-473A-8CF9-1BDCFB2C961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 name="TextBox 18">
          <a:extLst>
            <a:ext uri="{FF2B5EF4-FFF2-40B4-BE49-F238E27FC236}">
              <a16:creationId xmlns:a16="http://schemas.microsoft.com/office/drawing/2014/main" id="{C8B75C75-7B94-4F77-8E59-82797808F3E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 name="TextBox 19">
          <a:extLst>
            <a:ext uri="{FF2B5EF4-FFF2-40B4-BE49-F238E27FC236}">
              <a16:creationId xmlns:a16="http://schemas.microsoft.com/office/drawing/2014/main" id="{801E73DC-C19D-41AA-ADBC-359A24C4DC9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 name="TextBox 20">
          <a:extLst>
            <a:ext uri="{FF2B5EF4-FFF2-40B4-BE49-F238E27FC236}">
              <a16:creationId xmlns:a16="http://schemas.microsoft.com/office/drawing/2014/main" id="{886E3AC6-27EB-4E4B-897A-34FBB2FEE64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2" name="TextBox 21">
          <a:extLst>
            <a:ext uri="{FF2B5EF4-FFF2-40B4-BE49-F238E27FC236}">
              <a16:creationId xmlns:a16="http://schemas.microsoft.com/office/drawing/2014/main" id="{3EAA40EF-2C4F-4101-957F-C7DCDA1C9D95}"/>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3" name="TextBox 22">
          <a:extLst>
            <a:ext uri="{FF2B5EF4-FFF2-40B4-BE49-F238E27FC236}">
              <a16:creationId xmlns:a16="http://schemas.microsoft.com/office/drawing/2014/main" id="{FC6E8390-49E6-4592-94EC-37B8B99E62FB}"/>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4" name="TextBox 23">
          <a:extLst>
            <a:ext uri="{FF2B5EF4-FFF2-40B4-BE49-F238E27FC236}">
              <a16:creationId xmlns:a16="http://schemas.microsoft.com/office/drawing/2014/main" id="{DE25219F-BDFD-48EA-90E3-1F8CEB73ADA6}"/>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5" name="TextBox 24">
          <a:extLst>
            <a:ext uri="{FF2B5EF4-FFF2-40B4-BE49-F238E27FC236}">
              <a16:creationId xmlns:a16="http://schemas.microsoft.com/office/drawing/2014/main" id="{0EDE350A-62B0-487C-8128-CA2CAF5E174D}"/>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6" name="TextBox 25">
          <a:extLst>
            <a:ext uri="{FF2B5EF4-FFF2-40B4-BE49-F238E27FC236}">
              <a16:creationId xmlns:a16="http://schemas.microsoft.com/office/drawing/2014/main" id="{3D505134-3022-4B73-AA8E-30E9DABF271B}"/>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7" name="TextBox 26">
          <a:extLst>
            <a:ext uri="{FF2B5EF4-FFF2-40B4-BE49-F238E27FC236}">
              <a16:creationId xmlns:a16="http://schemas.microsoft.com/office/drawing/2014/main" id="{F5924117-B9B8-4C0C-BB68-425F4AE0335F}"/>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8" name="TextBox 27">
          <a:extLst>
            <a:ext uri="{FF2B5EF4-FFF2-40B4-BE49-F238E27FC236}">
              <a16:creationId xmlns:a16="http://schemas.microsoft.com/office/drawing/2014/main" id="{BFB3E46A-F4FD-4C4F-A7F3-F8CE5322F299}"/>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9" name="TextBox 28">
          <a:extLst>
            <a:ext uri="{FF2B5EF4-FFF2-40B4-BE49-F238E27FC236}">
              <a16:creationId xmlns:a16="http://schemas.microsoft.com/office/drawing/2014/main" id="{37895E42-E39E-4B90-8E4D-2E05AE78898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0" name="TextBox 29">
          <a:extLst>
            <a:ext uri="{FF2B5EF4-FFF2-40B4-BE49-F238E27FC236}">
              <a16:creationId xmlns:a16="http://schemas.microsoft.com/office/drawing/2014/main" id="{E3C1BEBF-9C7A-465E-BBC3-CA5BEFFB86B6}"/>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1" name="TextBox 30">
          <a:extLst>
            <a:ext uri="{FF2B5EF4-FFF2-40B4-BE49-F238E27FC236}">
              <a16:creationId xmlns:a16="http://schemas.microsoft.com/office/drawing/2014/main" id="{248F7381-314E-4938-83C5-FAF463C6B9B2}"/>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2" name="TextBox 31">
          <a:extLst>
            <a:ext uri="{FF2B5EF4-FFF2-40B4-BE49-F238E27FC236}">
              <a16:creationId xmlns:a16="http://schemas.microsoft.com/office/drawing/2014/main" id="{111FE974-845C-4830-BBA2-E27F0C8E3778}"/>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3" name="TextBox 32">
          <a:extLst>
            <a:ext uri="{FF2B5EF4-FFF2-40B4-BE49-F238E27FC236}">
              <a16:creationId xmlns:a16="http://schemas.microsoft.com/office/drawing/2014/main" id="{6621DD41-A7DD-4E5D-9E76-C60F23D65D9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4" name="TextBox 33">
          <a:extLst>
            <a:ext uri="{FF2B5EF4-FFF2-40B4-BE49-F238E27FC236}">
              <a16:creationId xmlns:a16="http://schemas.microsoft.com/office/drawing/2014/main" id="{46235891-60D9-4D69-B65F-20EFF3B23FA5}"/>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5" name="TextBox 34">
          <a:extLst>
            <a:ext uri="{FF2B5EF4-FFF2-40B4-BE49-F238E27FC236}">
              <a16:creationId xmlns:a16="http://schemas.microsoft.com/office/drawing/2014/main" id="{6F3D0CB7-DA6F-4964-A4AF-ED46AC0ADFE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6" name="TextBox 35">
          <a:extLst>
            <a:ext uri="{FF2B5EF4-FFF2-40B4-BE49-F238E27FC236}">
              <a16:creationId xmlns:a16="http://schemas.microsoft.com/office/drawing/2014/main" id="{39627C34-6FA3-420B-BB90-25FB423B6FA1}"/>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7" name="TextBox 36">
          <a:extLst>
            <a:ext uri="{FF2B5EF4-FFF2-40B4-BE49-F238E27FC236}">
              <a16:creationId xmlns:a16="http://schemas.microsoft.com/office/drawing/2014/main" id="{C783C970-CF11-4F94-BB2F-F6E460AA32E6}"/>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8" name="TextBox 37">
          <a:extLst>
            <a:ext uri="{FF2B5EF4-FFF2-40B4-BE49-F238E27FC236}">
              <a16:creationId xmlns:a16="http://schemas.microsoft.com/office/drawing/2014/main" id="{73A05155-C3F4-4B34-AF6F-C632E2CF3E69}"/>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9" name="TextBox 38">
          <a:extLst>
            <a:ext uri="{FF2B5EF4-FFF2-40B4-BE49-F238E27FC236}">
              <a16:creationId xmlns:a16="http://schemas.microsoft.com/office/drawing/2014/main" id="{9AF8E5B9-9AEB-4BCE-9480-D445551FD962}"/>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0" name="TextBox 39">
          <a:extLst>
            <a:ext uri="{FF2B5EF4-FFF2-40B4-BE49-F238E27FC236}">
              <a16:creationId xmlns:a16="http://schemas.microsoft.com/office/drawing/2014/main" id="{3224B64E-D78B-4B0B-B13B-EA9B68F07788}"/>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1" name="TextBox 40">
          <a:extLst>
            <a:ext uri="{FF2B5EF4-FFF2-40B4-BE49-F238E27FC236}">
              <a16:creationId xmlns:a16="http://schemas.microsoft.com/office/drawing/2014/main" id="{F62466A8-7EDA-4025-B0E2-9058E831CEB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2" name="TextBox 41">
          <a:extLst>
            <a:ext uri="{FF2B5EF4-FFF2-40B4-BE49-F238E27FC236}">
              <a16:creationId xmlns:a16="http://schemas.microsoft.com/office/drawing/2014/main" id="{63A1D0F5-7060-48E5-84E5-5636398494EC}"/>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3" name="TextBox 42">
          <a:extLst>
            <a:ext uri="{FF2B5EF4-FFF2-40B4-BE49-F238E27FC236}">
              <a16:creationId xmlns:a16="http://schemas.microsoft.com/office/drawing/2014/main" id="{3B802994-DD6A-4688-A8B4-A31CF8E2A29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4" name="TextBox 43">
          <a:extLst>
            <a:ext uri="{FF2B5EF4-FFF2-40B4-BE49-F238E27FC236}">
              <a16:creationId xmlns:a16="http://schemas.microsoft.com/office/drawing/2014/main" id="{2E4A2E61-0265-4143-8555-C35F449EC2CB}"/>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5" name="TextBox 44">
          <a:extLst>
            <a:ext uri="{FF2B5EF4-FFF2-40B4-BE49-F238E27FC236}">
              <a16:creationId xmlns:a16="http://schemas.microsoft.com/office/drawing/2014/main" id="{9F61F071-DF0F-4A1D-8EBC-C9DF4E5C8506}"/>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6" name="TextBox 45">
          <a:extLst>
            <a:ext uri="{FF2B5EF4-FFF2-40B4-BE49-F238E27FC236}">
              <a16:creationId xmlns:a16="http://schemas.microsoft.com/office/drawing/2014/main" id="{BD53E624-8312-4764-9463-B3677A580AE5}"/>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7" name="TextBox 46">
          <a:extLst>
            <a:ext uri="{FF2B5EF4-FFF2-40B4-BE49-F238E27FC236}">
              <a16:creationId xmlns:a16="http://schemas.microsoft.com/office/drawing/2014/main" id="{C7EFB66F-D647-40F5-B4E6-DF2F0F81325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8" name="TextBox 47">
          <a:extLst>
            <a:ext uri="{FF2B5EF4-FFF2-40B4-BE49-F238E27FC236}">
              <a16:creationId xmlns:a16="http://schemas.microsoft.com/office/drawing/2014/main" id="{E88CC6C6-D89A-43E7-A2B1-3E2573CAC2B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9" name="TextBox 48">
          <a:extLst>
            <a:ext uri="{FF2B5EF4-FFF2-40B4-BE49-F238E27FC236}">
              <a16:creationId xmlns:a16="http://schemas.microsoft.com/office/drawing/2014/main" id="{34DCB7DF-4531-4FFD-B5AA-0BC9596715A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0" name="TextBox 49">
          <a:extLst>
            <a:ext uri="{FF2B5EF4-FFF2-40B4-BE49-F238E27FC236}">
              <a16:creationId xmlns:a16="http://schemas.microsoft.com/office/drawing/2014/main" id="{1AF34B4D-5760-4C35-A073-47D7C4A751B5}"/>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1" name="TextBox 50">
          <a:extLst>
            <a:ext uri="{FF2B5EF4-FFF2-40B4-BE49-F238E27FC236}">
              <a16:creationId xmlns:a16="http://schemas.microsoft.com/office/drawing/2014/main" id="{294B0E00-348B-4BB6-88A4-7B734B7B7E9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2" name="TextBox 51">
          <a:extLst>
            <a:ext uri="{FF2B5EF4-FFF2-40B4-BE49-F238E27FC236}">
              <a16:creationId xmlns:a16="http://schemas.microsoft.com/office/drawing/2014/main" id="{1381BD5C-50CE-4CA2-8948-62063E7235AF}"/>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3" name="TextBox 52">
          <a:extLst>
            <a:ext uri="{FF2B5EF4-FFF2-40B4-BE49-F238E27FC236}">
              <a16:creationId xmlns:a16="http://schemas.microsoft.com/office/drawing/2014/main" id="{1F15A02C-A01C-4CA5-81EA-2B61131D83A1}"/>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4" name="TextBox 53">
          <a:extLst>
            <a:ext uri="{FF2B5EF4-FFF2-40B4-BE49-F238E27FC236}">
              <a16:creationId xmlns:a16="http://schemas.microsoft.com/office/drawing/2014/main" id="{041AAC3D-2CAD-4834-B8CC-47BDA7B1FB5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5" name="TextBox 54">
          <a:extLst>
            <a:ext uri="{FF2B5EF4-FFF2-40B4-BE49-F238E27FC236}">
              <a16:creationId xmlns:a16="http://schemas.microsoft.com/office/drawing/2014/main" id="{0509866C-9158-4E48-85D1-B149C99D087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6" name="TextBox 55">
          <a:extLst>
            <a:ext uri="{FF2B5EF4-FFF2-40B4-BE49-F238E27FC236}">
              <a16:creationId xmlns:a16="http://schemas.microsoft.com/office/drawing/2014/main" id="{6138F7DF-2FD4-41CE-8384-279FBF5103E6}"/>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7" name="TextBox 56">
          <a:extLst>
            <a:ext uri="{FF2B5EF4-FFF2-40B4-BE49-F238E27FC236}">
              <a16:creationId xmlns:a16="http://schemas.microsoft.com/office/drawing/2014/main" id="{043549F6-B6BF-4F6F-A99B-ACD905332022}"/>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8" name="TextBox 57">
          <a:extLst>
            <a:ext uri="{FF2B5EF4-FFF2-40B4-BE49-F238E27FC236}">
              <a16:creationId xmlns:a16="http://schemas.microsoft.com/office/drawing/2014/main" id="{DC8AA27C-F811-4009-84EC-1DF02B2D18E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9" name="TextBox 58">
          <a:extLst>
            <a:ext uri="{FF2B5EF4-FFF2-40B4-BE49-F238E27FC236}">
              <a16:creationId xmlns:a16="http://schemas.microsoft.com/office/drawing/2014/main" id="{A04E1427-85AA-4EB7-8EDC-9FEB22D1A42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0" name="TextBox 59">
          <a:extLst>
            <a:ext uri="{FF2B5EF4-FFF2-40B4-BE49-F238E27FC236}">
              <a16:creationId xmlns:a16="http://schemas.microsoft.com/office/drawing/2014/main" id="{46633725-F958-4574-BCAF-A2892923585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1" name="TextBox 60">
          <a:extLst>
            <a:ext uri="{FF2B5EF4-FFF2-40B4-BE49-F238E27FC236}">
              <a16:creationId xmlns:a16="http://schemas.microsoft.com/office/drawing/2014/main" id="{8CC63315-06DB-45F4-8D7D-2122106E241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2" name="TextBox 61">
          <a:extLst>
            <a:ext uri="{FF2B5EF4-FFF2-40B4-BE49-F238E27FC236}">
              <a16:creationId xmlns:a16="http://schemas.microsoft.com/office/drawing/2014/main" id="{25D77CE1-D6BB-4FBE-83D0-0EDD3E4055F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3" name="TextBox 62">
          <a:extLst>
            <a:ext uri="{FF2B5EF4-FFF2-40B4-BE49-F238E27FC236}">
              <a16:creationId xmlns:a16="http://schemas.microsoft.com/office/drawing/2014/main" id="{122A8350-EC82-4B49-B5A0-4E61411A5998}"/>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4" name="TextBox 63">
          <a:extLst>
            <a:ext uri="{FF2B5EF4-FFF2-40B4-BE49-F238E27FC236}">
              <a16:creationId xmlns:a16="http://schemas.microsoft.com/office/drawing/2014/main" id="{22632FA0-EA9A-4CE2-9C60-03A94FB31D6D}"/>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5" name="TextBox 64">
          <a:extLst>
            <a:ext uri="{FF2B5EF4-FFF2-40B4-BE49-F238E27FC236}">
              <a16:creationId xmlns:a16="http://schemas.microsoft.com/office/drawing/2014/main" id="{D139E03C-9988-46C2-891F-7CC1F45FE92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6" name="TextBox 65">
          <a:extLst>
            <a:ext uri="{FF2B5EF4-FFF2-40B4-BE49-F238E27FC236}">
              <a16:creationId xmlns:a16="http://schemas.microsoft.com/office/drawing/2014/main" id="{285C3BB5-FBCB-47E0-B265-929B4A04B6A1}"/>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7" name="TextBox 66">
          <a:extLst>
            <a:ext uri="{FF2B5EF4-FFF2-40B4-BE49-F238E27FC236}">
              <a16:creationId xmlns:a16="http://schemas.microsoft.com/office/drawing/2014/main" id="{D9F6AE1E-4412-4EAD-8791-105CA4F19D1F}"/>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8" name="TextBox 67">
          <a:extLst>
            <a:ext uri="{FF2B5EF4-FFF2-40B4-BE49-F238E27FC236}">
              <a16:creationId xmlns:a16="http://schemas.microsoft.com/office/drawing/2014/main" id="{BEE7F2BC-C7A9-4FB3-AAEC-3E17B1853AC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9" name="TextBox 68">
          <a:extLst>
            <a:ext uri="{FF2B5EF4-FFF2-40B4-BE49-F238E27FC236}">
              <a16:creationId xmlns:a16="http://schemas.microsoft.com/office/drawing/2014/main" id="{BB78E842-66CE-4B26-AFE2-4BB9472B041F}"/>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0" name="TextBox 69">
          <a:extLst>
            <a:ext uri="{FF2B5EF4-FFF2-40B4-BE49-F238E27FC236}">
              <a16:creationId xmlns:a16="http://schemas.microsoft.com/office/drawing/2014/main" id="{2DE78944-E9A6-4DD0-9F9B-BF49A6C7656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1" name="TextBox 70">
          <a:extLst>
            <a:ext uri="{FF2B5EF4-FFF2-40B4-BE49-F238E27FC236}">
              <a16:creationId xmlns:a16="http://schemas.microsoft.com/office/drawing/2014/main" id="{8BF4DFCE-F5B9-479B-8599-CD00F8389CD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2" name="TextBox 71">
          <a:extLst>
            <a:ext uri="{FF2B5EF4-FFF2-40B4-BE49-F238E27FC236}">
              <a16:creationId xmlns:a16="http://schemas.microsoft.com/office/drawing/2014/main" id="{FBE36660-5842-4475-B326-20CEB1B11D15}"/>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3" name="TextBox 72">
          <a:extLst>
            <a:ext uri="{FF2B5EF4-FFF2-40B4-BE49-F238E27FC236}">
              <a16:creationId xmlns:a16="http://schemas.microsoft.com/office/drawing/2014/main" id="{454EE185-BDC4-4E4F-8C1B-2EA41EAD63E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4" name="TextBox 73">
          <a:extLst>
            <a:ext uri="{FF2B5EF4-FFF2-40B4-BE49-F238E27FC236}">
              <a16:creationId xmlns:a16="http://schemas.microsoft.com/office/drawing/2014/main" id="{C9971117-B950-4EF3-81F2-ABE3B8DD8F2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5" name="TextBox 74">
          <a:extLst>
            <a:ext uri="{FF2B5EF4-FFF2-40B4-BE49-F238E27FC236}">
              <a16:creationId xmlns:a16="http://schemas.microsoft.com/office/drawing/2014/main" id="{25A73649-4C92-4553-BAE2-EE03933B5CE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6" name="TextBox 75">
          <a:extLst>
            <a:ext uri="{FF2B5EF4-FFF2-40B4-BE49-F238E27FC236}">
              <a16:creationId xmlns:a16="http://schemas.microsoft.com/office/drawing/2014/main" id="{DF1492E5-0CB2-49FD-A862-18C2C6ED93F0}"/>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7" name="TextBox 76">
          <a:extLst>
            <a:ext uri="{FF2B5EF4-FFF2-40B4-BE49-F238E27FC236}">
              <a16:creationId xmlns:a16="http://schemas.microsoft.com/office/drawing/2014/main" id="{D1221E27-2377-47BD-81C9-3E8ED02243D1}"/>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8" name="TextBox 77">
          <a:extLst>
            <a:ext uri="{FF2B5EF4-FFF2-40B4-BE49-F238E27FC236}">
              <a16:creationId xmlns:a16="http://schemas.microsoft.com/office/drawing/2014/main" id="{4AFF2488-7CF6-44B9-9834-EE1E978947B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9" name="TextBox 78">
          <a:extLst>
            <a:ext uri="{FF2B5EF4-FFF2-40B4-BE49-F238E27FC236}">
              <a16:creationId xmlns:a16="http://schemas.microsoft.com/office/drawing/2014/main" id="{4FE8B20E-2A95-4DDA-A58C-7B958A8462B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0" name="TextBox 79">
          <a:extLst>
            <a:ext uri="{FF2B5EF4-FFF2-40B4-BE49-F238E27FC236}">
              <a16:creationId xmlns:a16="http://schemas.microsoft.com/office/drawing/2014/main" id="{B32D49FD-4AEB-4C58-9BB3-8E1908CB5629}"/>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1" name="TextBox 80">
          <a:extLst>
            <a:ext uri="{FF2B5EF4-FFF2-40B4-BE49-F238E27FC236}">
              <a16:creationId xmlns:a16="http://schemas.microsoft.com/office/drawing/2014/main" id="{DF44739C-5083-4753-AEE2-B9E680AEF23B}"/>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2" name="TextBox 81">
          <a:extLst>
            <a:ext uri="{FF2B5EF4-FFF2-40B4-BE49-F238E27FC236}">
              <a16:creationId xmlns:a16="http://schemas.microsoft.com/office/drawing/2014/main" id="{4C60AD23-7E57-48B7-8D7C-6E8CC87FB0A9}"/>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3" name="TextBox 82">
          <a:extLst>
            <a:ext uri="{FF2B5EF4-FFF2-40B4-BE49-F238E27FC236}">
              <a16:creationId xmlns:a16="http://schemas.microsoft.com/office/drawing/2014/main" id="{3CE96478-59F5-4B00-BBA1-D7260C267E0B}"/>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4" name="TextBox 83">
          <a:extLst>
            <a:ext uri="{FF2B5EF4-FFF2-40B4-BE49-F238E27FC236}">
              <a16:creationId xmlns:a16="http://schemas.microsoft.com/office/drawing/2014/main" id="{199600D2-3914-4BB9-9422-675062F0E73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5" name="TextBox 84">
          <a:extLst>
            <a:ext uri="{FF2B5EF4-FFF2-40B4-BE49-F238E27FC236}">
              <a16:creationId xmlns:a16="http://schemas.microsoft.com/office/drawing/2014/main" id="{23855F36-B394-4DE9-A41E-877B89911C3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6" name="TextBox 85">
          <a:extLst>
            <a:ext uri="{FF2B5EF4-FFF2-40B4-BE49-F238E27FC236}">
              <a16:creationId xmlns:a16="http://schemas.microsoft.com/office/drawing/2014/main" id="{5D82E699-927E-4BB2-8312-74C688C6399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7" name="TextBox 86">
          <a:extLst>
            <a:ext uri="{FF2B5EF4-FFF2-40B4-BE49-F238E27FC236}">
              <a16:creationId xmlns:a16="http://schemas.microsoft.com/office/drawing/2014/main" id="{9B0B9F39-76EB-4167-907C-F6787D3D5F9F}"/>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8" name="TextBox 87">
          <a:extLst>
            <a:ext uri="{FF2B5EF4-FFF2-40B4-BE49-F238E27FC236}">
              <a16:creationId xmlns:a16="http://schemas.microsoft.com/office/drawing/2014/main" id="{14B4591C-FD72-4900-B7A7-B2EC9BACDC3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9" name="TextBox 88">
          <a:extLst>
            <a:ext uri="{FF2B5EF4-FFF2-40B4-BE49-F238E27FC236}">
              <a16:creationId xmlns:a16="http://schemas.microsoft.com/office/drawing/2014/main" id="{609E131E-433A-4DB7-8E44-19B0553EA010}"/>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0" name="TextBox 89">
          <a:extLst>
            <a:ext uri="{FF2B5EF4-FFF2-40B4-BE49-F238E27FC236}">
              <a16:creationId xmlns:a16="http://schemas.microsoft.com/office/drawing/2014/main" id="{290D4642-5A5B-43C8-A9F5-1B67F9AD1C18}"/>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1" name="TextBox 90">
          <a:extLst>
            <a:ext uri="{FF2B5EF4-FFF2-40B4-BE49-F238E27FC236}">
              <a16:creationId xmlns:a16="http://schemas.microsoft.com/office/drawing/2014/main" id="{D44D2BF2-1C65-4DAA-8BDF-308CBEBE60A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2" name="TextBox 91">
          <a:extLst>
            <a:ext uri="{FF2B5EF4-FFF2-40B4-BE49-F238E27FC236}">
              <a16:creationId xmlns:a16="http://schemas.microsoft.com/office/drawing/2014/main" id="{79E0DEAD-BD32-4E76-9969-DADABBF98AC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3" name="TextBox 92">
          <a:extLst>
            <a:ext uri="{FF2B5EF4-FFF2-40B4-BE49-F238E27FC236}">
              <a16:creationId xmlns:a16="http://schemas.microsoft.com/office/drawing/2014/main" id="{E4D44707-8E23-420F-9B45-F1BDAAAAF63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4" name="TextBox 93">
          <a:extLst>
            <a:ext uri="{FF2B5EF4-FFF2-40B4-BE49-F238E27FC236}">
              <a16:creationId xmlns:a16="http://schemas.microsoft.com/office/drawing/2014/main" id="{D00A0CBF-AEF3-42E9-8DA9-4241C7803EE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5" name="TextBox 94">
          <a:extLst>
            <a:ext uri="{FF2B5EF4-FFF2-40B4-BE49-F238E27FC236}">
              <a16:creationId xmlns:a16="http://schemas.microsoft.com/office/drawing/2014/main" id="{2C26EC97-DF35-47AB-AABC-FB7B3E9C1AE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K18"/>
  <sheetViews>
    <sheetView tabSelected="1" view="pageBreakPreview" zoomScale="55" zoomScaleNormal="85" zoomScaleSheetLayoutView="55" workbookViewId="0">
      <selection activeCell="F2" sqref="F2:I2"/>
    </sheetView>
  </sheetViews>
  <sheetFormatPr defaultRowHeight="15.75" x14ac:dyDescent="0.25"/>
  <cols>
    <col min="1" max="1" width="7.140625" style="5" customWidth="1"/>
    <col min="2" max="2" width="37.85546875" style="5" customWidth="1"/>
    <col min="3" max="3" width="43" style="5" customWidth="1"/>
    <col min="4" max="4" width="9.140625" style="5"/>
    <col min="5" max="5" width="12.28515625" style="5" customWidth="1"/>
    <col min="6" max="6" width="15.42578125" style="5" customWidth="1"/>
    <col min="7" max="7" width="20.7109375" style="5" customWidth="1"/>
    <col min="8" max="8" width="17.42578125" style="5" customWidth="1"/>
    <col min="9" max="9" width="21" style="5" customWidth="1"/>
    <col min="10" max="10" width="39.140625" style="5" customWidth="1"/>
    <col min="11" max="16384" width="9.140625" style="5"/>
  </cols>
  <sheetData>
    <row r="2" spans="1:11" ht="60.75" customHeight="1" x14ac:dyDescent="0.25">
      <c r="B2" s="6"/>
      <c r="C2" s="1"/>
      <c r="D2" s="7"/>
      <c r="E2" s="7"/>
      <c r="F2" s="21" t="s">
        <v>25</v>
      </c>
      <c r="G2" s="21"/>
      <c r="H2" s="21"/>
      <c r="I2" s="21"/>
    </row>
    <row r="3" spans="1:11" x14ac:dyDescent="0.25">
      <c r="B3" s="6"/>
      <c r="C3" s="6"/>
      <c r="D3" s="1"/>
      <c r="E3" s="1"/>
      <c r="F3" s="1"/>
      <c r="G3" s="1"/>
    </row>
    <row r="4" spans="1:11" x14ac:dyDescent="0.25">
      <c r="B4" s="6"/>
      <c r="C4" s="6"/>
      <c r="D4" s="2" t="s">
        <v>0</v>
      </c>
      <c r="E4" s="2" t="s">
        <v>0</v>
      </c>
      <c r="F4" s="1"/>
      <c r="G4" s="1"/>
    </row>
    <row r="5" spans="1:11" x14ac:dyDescent="0.25">
      <c r="B5" s="6"/>
      <c r="C5" s="6"/>
      <c r="D5" s="1"/>
      <c r="E5" s="1"/>
      <c r="F5" s="1" t="s">
        <v>1</v>
      </c>
      <c r="G5" s="1"/>
    </row>
    <row r="6" spans="1:11" ht="15" customHeight="1" x14ac:dyDescent="0.25">
      <c r="A6" s="22" t="s">
        <v>2</v>
      </c>
      <c r="B6" s="22" t="s">
        <v>3</v>
      </c>
      <c r="C6" s="22" t="s">
        <v>4</v>
      </c>
      <c r="D6" s="23" t="s">
        <v>5</v>
      </c>
      <c r="E6" s="19" t="s">
        <v>6</v>
      </c>
      <c r="F6" s="19" t="s">
        <v>7</v>
      </c>
      <c r="G6" s="19" t="s">
        <v>8</v>
      </c>
      <c r="H6" s="18" t="s">
        <v>9</v>
      </c>
      <c r="I6" s="18" t="s">
        <v>10</v>
      </c>
      <c r="J6" s="18" t="s">
        <v>11</v>
      </c>
      <c r="K6" s="18" t="s">
        <v>12</v>
      </c>
    </row>
    <row r="7" spans="1:11" ht="50.25" customHeight="1" x14ac:dyDescent="0.25">
      <c r="A7" s="22"/>
      <c r="B7" s="22"/>
      <c r="C7" s="22"/>
      <c r="D7" s="23"/>
      <c r="E7" s="19"/>
      <c r="F7" s="19"/>
      <c r="G7" s="19"/>
      <c r="H7" s="18"/>
      <c r="I7" s="18"/>
      <c r="J7" s="18"/>
      <c r="K7" s="18"/>
    </row>
    <row r="8" spans="1:11" ht="255.75" customHeight="1" x14ac:dyDescent="0.25">
      <c r="A8" s="9">
        <v>1</v>
      </c>
      <c r="B8" s="10" t="s">
        <v>20</v>
      </c>
      <c r="C8" s="10" t="s">
        <v>21</v>
      </c>
      <c r="D8" s="11" t="s">
        <v>17</v>
      </c>
      <c r="E8" s="12">
        <v>30</v>
      </c>
      <c r="F8" s="13">
        <v>20800</v>
      </c>
      <c r="G8" s="13">
        <f>E8*F8</f>
        <v>624000</v>
      </c>
      <c r="H8" s="14" t="s">
        <v>13</v>
      </c>
      <c r="I8" s="14" t="s">
        <v>14</v>
      </c>
      <c r="J8" s="15" t="s">
        <v>18</v>
      </c>
      <c r="K8" s="14">
        <v>0</v>
      </c>
    </row>
    <row r="9" spans="1:11" ht="99.75" customHeight="1" x14ac:dyDescent="0.25">
      <c r="A9" s="9">
        <v>2</v>
      </c>
      <c r="B9" s="10" t="s">
        <v>22</v>
      </c>
      <c r="C9" s="10" t="s">
        <v>22</v>
      </c>
      <c r="D9" s="11" t="s">
        <v>17</v>
      </c>
      <c r="E9" s="12">
        <v>50</v>
      </c>
      <c r="F9" s="13">
        <v>5783</v>
      </c>
      <c r="G9" s="13">
        <f t="shared" ref="G9:G10" si="0">E9*F9</f>
        <v>289150</v>
      </c>
      <c r="H9" s="14" t="s">
        <v>13</v>
      </c>
      <c r="I9" s="14" t="s">
        <v>14</v>
      </c>
      <c r="J9" s="15" t="s">
        <v>18</v>
      </c>
      <c r="K9" s="14">
        <v>0</v>
      </c>
    </row>
    <row r="10" spans="1:11" ht="133.5" customHeight="1" x14ac:dyDescent="0.25">
      <c r="A10" s="9">
        <v>3</v>
      </c>
      <c r="B10" s="10" t="s">
        <v>23</v>
      </c>
      <c r="C10" s="10" t="s">
        <v>24</v>
      </c>
      <c r="D10" s="11" t="s">
        <v>17</v>
      </c>
      <c r="E10" s="12">
        <v>50</v>
      </c>
      <c r="F10" s="13">
        <v>5483</v>
      </c>
      <c r="G10" s="13">
        <f t="shared" si="0"/>
        <v>274150</v>
      </c>
      <c r="H10" s="14" t="s">
        <v>13</v>
      </c>
      <c r="I10" s="14" t="s">
        <v>14</v>
      </c>
      <c r="J10" s="15" t="s">
        <v>18</v>
      </c>
      <c r="K10" s="14">
        <v>0</v>
      </c>
    </row>
    <row r="11" spans="1:11" ht="45.75" customHeight="1" x14ac:dyDescent="0.25">
      <c r="A11" s="16"/>
      <c r="B11" s="16"/>
      <c r="C11" s="16" t="s">
        <v>15</v>
      </c>
      <c r="D11" s="4"/>
      <c r="E11" s="4"/>
      <c r="F11" s="3"/>
      <c r="G11" s="4">
        <f>SUM(G8:G10)</f>
        <v>1187300</v>
      </c>
      <c r="H11" s="8"/>
      <c r="I11" s="8"/>
      <c r="J11" s="8"/>
      <c r="K11" s="8"/>
    </row>
    <row r="15" spans="1:11" ht="18" customHeight="1" x14ac:dyDescent="0.25">
      <c r="B15" s="20" t="s">
        <v>19</v>
      </c>
      <c r="C15" s="20"/>
      <c r="G15" s="20" t="s">
        <v>16</v>
      </c>
    </row>
    <row r="16" spans="1:11" ht="15" customHeight="1" x14ac:dyDescent="0.25">
      <c r="B16" s="20"/>
      <c r="C16" s="20"/>
      <c r="G16" s="20"/>
    </row>
    <row r="17" spans="2:7" ht="12.75" customHeight="1" x14ac:dyDescent="0.25">
      <c r="B17" s="17"/>
      <c r="C17" s="17"/>
      <c r="G17" s="17"/>
    </row>
    <row r="18" spans="2:7" ht="15" hidden="1" customHeight="1" x14ac:dyDescent="0.25">
      <c r="B18" s="17"/>
      <c r="C18" s="17"/>
      <c r="G18" s="17"/>
    </row>
  </sheetData>
  <autoFilter ref="A7:K11" xr:uid="{00000000-0001-0000-0000-000000000000}"/>
  <mergeCells count="14">
    <mergeCell ref="F2:I2"/>
    <mergeCell ref="A6:A7"/>
    <mergeCell ref="B6:B7"/>
    <mergeCell ref="C6:C7"/>
    <mergeCell ref="D6:D7"/>
    <mergeCell ref="F6:F7"/>
    <mergeCell ref="G6:G7"/>
    <mergeCell ref="H6:H7"/>
    <mergeCell ref="I6:I7"/>
    <mergeCell ref="J6:J7"/>
    <mergeCell ref="K6:K7"/>
    <mergeCell ref="E6:E7"/>
    <mergeCell ref="B15:C16"/>
    <mergeCell ref="G15:G16"/>
  </mergeCells>
  <pageMargins left="0.70866141732283472" right="0.70866141732283472" top="0.74803149606299213" bottom="0.74803149606299213" header="0.31496062992125984" footer="0.31496062992125984"/>
  <pageSetup paperSize="9" scale="4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ЗЦП</vt:lpstr>
      <vt:lpstr>ЗЦП!Область_печати</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ww</dc:creator>
  <cp:lastModifiedBy>C NNKC</cp:lastModifiedBy>
  <cp:lastPrinted>2022-11-21T12:59:59Z</cp:lastPrinted>
  <dcterms:created xsi:type="dcterms:W3CDTF">2022-09-15T10:19:56Z</dcterms:created>
  <dcterms:modified xsi:type="dcterms:W3CDTF">2023-09-04T05:50:09Z</dcterms:modified>
</cp:coreProperties>
</file>