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filterPrivacy="1" defaultThemeVersion="124226"/>
  <xr:revisionPtr revIDLastSave="0" documentId="13_ncr:1_{D9F40D59-E07C-4D76-A6ED-6418B69A613F}" xr6:coauthVersionLast="47" xr6:coauthVersionMax="47" xr10:uidLastSave="{00000000-0000-0000-0000-000000000000}"/>
  <bookViews>
    <workbookView xWindow="-660" yWindow="90" windowWidth="19290" windowHeight="14955" xr2:uid="{00000000-000D-0000-FFFF-FFFF00000000}"/>
  </bookViews>
  <sheets>
    <sheet name="Приложение 1" sheetId="12" r:id="rId1"/>
  </sheets>
  <definedNames>
    <definedName name="_xlnm._FilterDatabase" localSheetId="0" hidden="1">'Приложение 1'!$A$7:$K$38</definedName>
    <definedName name="_xlnm.Print_Titles" localSheetId="0">'Приложение 1'!$6:$7</definedName>
    <definedName name="_xlnm.Print_Area" localSheetId="0">'Приложение 1'!$A$1:$K$41</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3" i="12" l="1"/>
  <c r="G34" i="12"/>
  <c r="G35" i="12"/>
  <c r="G36" i="12"/>
  <c r="G37"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38" i="12" s="1"/>
</calcChain>
</file>

<file path=xl/sharedStrings.xml><?xml version="1.0" encoding="utf-8"?>
<sst xmlns="http://schemas.openxmlformats.org/spreadsheetml/2006/main" count="196" uniqueCount="78">
  <si>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</si>
  <si>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</si>
  <si>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</si>
  <si>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</si>
  <si>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</si>
  <si>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</si>
  <si>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</si>
  <si>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</si>
  <si>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</si>
  <si>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</si>
  <si>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ИТОГО</t>
  </si>
  <si>
    <t>Условия поставки (в соответствии с ИНКОТЕРМС 2000)</t>
  </si>
  <si>
    <t>DDP пункт назначения</t>
  </si>
  <si>
    <t>Размер авансового платежа, %</t>
  </si>
  <si>
    <t>по заявке Заказчика в течение 5 (пяти)  рабочих дней</t>
  </si>
  <si>
    <t>по заявке Заказчика:                                                             г. Астана, район Есиль, проспект Туран, 32;
г. Астана, район Есиль, ул. Сығанақ, 46.</t>
  </si>
  <si>
    <t>Директор Департамента лекарственного обеспечения</t>
  </si>
  <si>
    <t>шт</t>
  </si>
  <si>
    <r>
      <t>Г. Камзина</t>
    </r>
    <r>
      <rPr>
        <sz val="10"/>
        <rFont val="Times New Roman"/>
        <family val="1"/>
        <charset val="204"/>
      </rPr>
      <t xml:space="preserve"> </t>
    </r>
  </si>
  <si>
    <t>Катетер диагностический, периферический</t>
  </si>
  <si>
    <t>Катетер диагностический для проведения ангиографии периферических артерий. Наличие различных форм кончиков. Длина катетеров 40, 65, 80, 90, 100 и 110 см. Размер катетеров 4 и 5F. Внутренний диаметр для катетеров 0.042" (1.07мм) для катетеров 4F, 0.046" (1.17 мм) для катетеров 5F. Рекомендованный проводник 0.035" (0.089 мм) и 0.038" (0.97 мм). Наличие катетеров с конфигруцией кончика типа упругий кончик. Двойная стальная оплетка стенок катетеров. Конфигурация втулки: крылья. Максимальное давление 1200 psi (81, 6 bar). Пропускная способность для катетеров 4F длиной 40 см 20мл/сек, длиной 65см 18мл/сек, длиной 80см 18 мл/сек, длиной 90 см 15 мл/сек, длиной 100 см 15мл/сек, длиной 110см 15 мл/сек; для катетеров 5 F с внутренним диаметрос 0.046" длиной 40см 27мл/сек, длиной 65см 20мл/сек, длиной 80см 20 мл/сек, длиной 100 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Упакован в стерильную упаковку.</t>
  </si>
  <si>
    <t>Стент-графт для ТИПС</t>
  </si>
  <si>
    <t>Имплантируемый эндопротез:наличие диаметров 8,9,10 мм;:наличие длины в диапазоне от 60 до 120 мм .Материал покрытия - биологически инертный сосудистый протез.Профиль системы доставки не более 8 F.Наличие рентгеноконтрастных маркеров на концах стента.</t>
  </si>
  <si>
    <t>Эндоигла инъекционная жесткая</t>
  </si>
  <si>
    <t>Эндоигла инъекционная 3 Шр., жесткая, одноразовая</t>
  </si>
  <si>
    <t>Контур дыхательный</t>
  </si>
  <si>
    <t>Контур дыхательный, неонатальный, для соединения пациента с аппаратами ИВЛ SLE 2000/4000/5000. Диаметр шлангов 10 мм, длина 1,6 м, с соединителем (22F на камеру увлажнителя) электроразъёмом, с портами 7,6 мм на Y-образном, c эластомерным соединителем 15F-10мм , со шлангом 0,4 м cоединителями эластомерным 15F-10мм, с линией мониторинга давления, с комплектом принадлежностей.</t>
  </si>
  <si>
    <t>Набор двухпросветного катетера для катетеризации верхней полой вены, S-игла G21 длиной 38 мм; катетер G18/20/F5, диаметр 1,7 мм, длина 13 см,</t>
  </si>
  <si>
    <t>Набор двухпросветного катетера для катетеризации верхней полой вены по методу Сельдингера в комплекте, S-игла G21 длиной 38 мм; катетер G18/20/F5, диаметр 1,7 мм, длина 13 см, рентгеноконтрастный из полиуретана с мягким кончиком, проводником 0,46 мм х 25см, подвижные и неподвижные фиксирующие крылья, фиксирующий зажим, ЭКГ-кабель, шприц 5мл, скальпель, дилататор, безыгольный инфузионный коннектор сейфсайт.Скорость потока 15/9мл/мин.</t>
  </si>
  <si>
    <t>набор</t>
  </si>
  <si>
    <t>Тампоны губчатые стандартные послеоперационные (различных вариантов исполнения)</t>
  </si>
  <si>
    <t>Тампоны губчатые стандартные послеоперационные (различных вариантов исполнения) с нитью для извлечения, длина 4,5, толщина 1,5 см, высота 2 см, 10 штук в упаковке.</t>
  </si>
  <si>
    <t>уп</t>
  </si>
  <si>
    <t>Тест-картридж для аппарата АСТ</t>
  </si>
  <si>
    <t>Тест-картридж для аппарата ACT (50 двойных тестов/упаковке), активированное время свертывания при высоком содержании гепарина.</t>
  </si>
  <si>
    <t>Шприц одноразовый, стерильный 50 мл</t>
  </si>
  <si>
    <t>Шприц одноразовый, стерильный 50 мл.</t>
  </si>
  <si>
    <t>Дыхательный контур педиатрический для анестезии с мешком 1 л</t>
  </si>
  <si>
    <t>Дыхательный контур педиатрический для анестезии, растяжимая трубка 1,5 м, Y-образный соединитель без портов, угловой переходник с портом СО2, дополнительный шланг 1,5 м, мешок без латекса 1 л, колпачок.</t>
  </si>
  <si>
    <t>Контур дыхательный взрослый для анестезии с мешком 2 л</t>
  </si>
  <si>
    <t xml:space="preserve">Дыхательный контур для взрослых для анестезии, удлиняемая трубка 1,8 м, Y-разъем без портов, переходник с портом CO2, дополнительный шланг 1,8 м, 2-литровый мешок без латекса, колпачок </t>
  </si>
  <si>
    <t>Бедренный компонент</t>
  </si>
  <si>
    <t>Бедренный компонент: материал CoCr сплав, Количество типоразмеров – не менее 6, форма - должен иметь единый радиус в сагиттальной плоскости в диапазоне от 10 до 110 градусов. Варианты: левый летеральный/правый медиальный и левый медиальный/правый латеральный. Дистальный фланец имеет анатомический боковой наклон в 6.5 градусов. По внутренней поверхности имеются два фиксационных выступа. Толщина дистального фланца – 7 мм. Толщина заднего фланца – 7 мм.</t>
  </si>
  <si>
    <t>Большеберцовый  компонент  онкологический</t>
  </si>
  <si>
    <t>Материал титановый сплав, встроенная втулка и вкладыш – сверхвысокомолекулярный полиэтилен. 
Поверхность имеет пескоструйную обработку. По передней поверхности имеется вставка из пористого титана для вторичной фиксации мягких тканей, отверстия и петля для проведения швов для рефиксации собственной связки надколенника. 5 типоразмеров
Ширина 58-77 мм, переднезадний размер 38-48 мм
Встроенный полиэтиленовый вкладыш толщиной 8 мм. 
Центральное отверстие диаметром  15 мм
Длина замещаемого сегмента кости 56-62 мм.</t>
  </si>
  <si>
    <t>Большеберцовый вкладыш MRH Tibial Insert 13 мм х XS/S S1/S3</t>
  </si>
  <si>
    <t>Большеберцовый вкладыш MRH Tibial Insert 13 мм х XS/S S1/S3.</t>
  </si>
  <si>
    <t>Большеберцовый компонент</t>
  </si>
  <si>
    <t>Большеберцовый компонент MRH килевидный/ MRH TIBIAL B/PLT KEEL.</t>
  </si>
  <si>
    <t>Большеберцовый ротационный компонент</t>
  </si>
  <si>
    <t>Большеберцовый ротационный компонент MRН/ Tibial Rotating Component размер XS-XL.</t>
  </si>
  <si>
    <t>Большеберцовый ротационный компонент малый GMRS/ GMRS Tibial Rotating Component Small.</t>
  </si>
  <si>
    <t>Винт многоосевой неканюлированный для транспедикулярной фиксации позвоночника, размером 4.35х25мм, 4.35х30мм, 4.35х35мм, 4.35х40 мм, 4.35х45мм, 4.35х50 мм, 5х25мм, 5х30мм, 5х35мм, 5x40мм, 5x45мм, 5x50мм, 6х30мм, 6х35мм, 6х40мм, 6х45мм, 6х50мм, 6х55мм, 7х30мм, 7х35мм, 7х40мм, 7х45мм, 7х50мм, 7х55мм.</t>
  </si>
  <si>
    <t>Винт многоосевой,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Решение задач с помощью инструментария: аппроксимация, редукция, деротация. Материал изготовления - сплав титана. Размеры 4.35х25мм, 4.35х30мм, 4.35х35мм, 4.35х40 мм, 4.35х45мм, 4.35х50 мм, 5х25мм, 5х30мм, 5х35мм, 5x40мм, 5x45мм, 5x50мм, 6х30мм, 6х35мм, 6х40мм, 6х45мм, 6х50мм, 6х55мм, 7х30мм, 7х35мм, 7х40мм, 7х45мм, 7х50мм, 7х55мм.</t>
  </si>
  <si>
    <t>Винт моноаксиальный неканюлированный для транспедикулярной фиксации позвоночника, размером 4.35х25мм, 4.35х30мм, 4.35х35мм, 4.35х40 мм, 4.35х45мм, 4.35х50мм, 5х25мм, 5х30мм, 5х35мм, 5x40мм, 5x45мм, 5x50мм, 6х30мм, 6х35мм, 6х40мм, 6х45мм, 6х50мм, 6х55мм, 7х30мм, 7х35мм, 7х40мм, 7х45мм, 7х50мм, 7х55мм.</t>
  </si>
  <si>
    <t>Винт моноаксиальный,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Решение задач с помощью инструментария: аппроксимация, редукция, деротация. Материал изготовления - сплав титана. Доступные размеры 4.35х25мм, 4.35х30мм, 4.35х35мм, 4.35х40 мм, 4.35х45мм, 4.35х50мм, 5х25мм, 5х30мм, 5х35мм, 5x40мм, 5x45мм, 5x50мм, 6х30мм, 6х35мм, 6х40мм, 6х45мм, 6х50мм, 6х55мм, 7х30мм, 7х35мм, 7х40мм, 7х45мм, 7х50мм, 7х55мм.</t>
  </si>
  <si>
    <t>Втулка бедренного компонента</t>
  </si>
  <si>
    <t>Втулка бедренного компонента: Материал: сверхвысокомолекулярный полиэтилен. Длина: 11 мм. Диаметр внутренний : 5 мм. Диаметр наружний : 11 мм.</t>
  </si>
  <si>
    <t>Втулка бедренного компонента: Материал: Сверхвысокомолекулярный полиэтилен. Длина: 16 мм. Диаметр внутренний : 5 мм. Диаметр наружний : 11 мм.</t>
  </si>
  <si>
    <t>Втулка большеберцового компонента</t>
  </si>
  <si>
    <t>Втулка большеберцового компонента: Материал: Высокомолекулярный полиэтилен. Длина: 35 мм. Внешний диаметр: 9 мм. Внутренний диаметр: 7 мм.</t>
  </si>
  <si>
    <t>Ось эндопротеза</t>
  </si>
  <si>
    <t>Ось эндопротеза малая</t>
  </si>
  <si>
    <t>Пластина грудино-реберная длина-205, 230, 255, 280, 305, 330, 355, 380 мм</t>
  </si>
  <si>
    <t>Пластина поперечная L-45</t>
  </si>
  <si>
    <t>Удлинитель ножки</t>
  </si>
  <si>
    <t>Модульные ножки: цементной фиксации. Материал: кобальтохромовый сплав. Длина 80 мм ножки не должны иметь офсета, диаметр ножек 10, 12,14, 16,18 мм.</t>
  </si>
  <si>
    <t xml:space="preserve">Моноаксиальный винт имеет головку «камертонного типа», с звездчатым  пазом. Винт обладает неподвижным стержнем. Размеры винта: диаметр 4.35, 5.5, 6.5, 7.5,8.5 мм, длина 25-100мм.  Размеры головки винта: ширина 11 мм, высота  14,45 мм, расстояние головки винта над стержнем  3,99 мм. Моноаксиальный винт используется с однокомпонентной внутренней блокирующей гайкой. Винты самосверлящие, низкопрофильные и обладают одинарной нитью нарезки. Изготовлены из сплава Ti-6Al-4V. Диаметр винтов различной длины:
Ø 4,5 мм, длина 25,30,35,40,45,50,55,60 мм
Ø 5,5 мм, длина 25,30,35,40,45,50,55,60  мм
Ø 6,5 мм, длина 25,30,35,40,45,50,55,60,65,70,75,80,85,90,95,100 мм
Ø 7,5 мм, длина 25,30,35,40,45,50,55,60,65,70,75,80,85,90,95,100 мм 
Ø 8,5 мм, длина 25,30,35,40,45,50,55,60,65,70,75,80,85,90,95,100 мм
</t>
  </si>
  <si>
    <t xml:space="preserve">Полиаксиальные педикулярные винты с однокомпонентной гайкой обладают следующими размерами:  диаметр  4.5-8.5мм,  длина  25-100мм. Винты обладают углом вращения 30 градусов и двойной нитью нарезки.. Полиаксиальный винт используется с однокомпонентной внутренней блокирующей гайкой. 
Винты  выполнены из сплава Ti-6Al-4V. Диаметр винтов различной длины:
Ø 4,5 мм, длина 25,30,35,40,45,50,55,60 мм
Ø 5,5 мм, длина 25,30,35,40,45,50,55,60  мм
Ø 6,5 мм, длина 25,30,35,40,45,50,55,60,65,70,75,80,85,90,95,100 мм
Ø 7,5 мм, длина 25,30,35,40,45,50,55,60,65,70,75,80,85,90,95,100 мм 
Ø 8,5 мм, длина 25,30,35,40,45,50,55,60,65,70,75,80,85,90,95,100 мм
</t>
  </si>
  <si>
    <t>Гайка - блокиратор</t>
  </si>
  <si>
    <t>Однокомпонентная низкопрофильная внутренняя гайка имеет резьбу с косым сечением и диаметр 5мм. Изготовлена из сплава Ti-6Al-4V. Высота 4,7 мм</t>
  </si>
  <si>
    <t>Винт канюлированный (подтаранный) 8мм, 9мм, 10мм, 11мм, 12мм</t>
  </si>
  <si>
    <t>Винт длиной 18мм, диаметром 8мм. Резьба коническая диаметром 8мм, 9мм, 10мм, 11мм, 12мм , угол наклона профиля 4°, глубина резьбы 1мм. Винт канюлированный. Диаметр канюлированного отверстия 2,1мм. Края винта закруглены по радиусу R=2мм. В проксимальной части винта находится шлиц под шестигранную отвёртку S4, глубина шлица 3,5мм. МРТ совместимый. Материал изготовления: титан.</t>
  </si>
  <si>
    <t>Винт моноаксиальный педикулярный</t>
  </si>
  <si>
    <t>Винт полиаксиальный педикулярный</t>
  </si>
  <si>
    <t xml:space="preserve"> Перечень закупаемых товаров, техническая спецификация</t>
  </si>
  <si>
    <t>Пластина поперечная L-45мм. - Пластина прямая. Поперечный профиль пластины изогнут по радиусу R350. Толщина пластины 4,2мм, длина пластины L-45мм, ширина пластины 12мм. В центре, в оси пластины расположено 2 отверстия диаметром 3мм, расстояние между отверстиями 4,5мм. На расстоянии 7мм от концов пластины в оси пластины, расположены 2 отверстия диаметром 5мм. По середине пластины проходит трапециевидный паз типа ласточкин хвост глубиной 2,9мм. Ширина нижней части паза 12,2мм, верхней части 10мм. Материал изготовления: Сплав титана, технической нормы. Пластина синего цвета.</t>
  </si>
  <si>
    <t>Пластина грудино-реберная L-205, 230, 255, 280, 305, 330, 355, 380 мм  - Пластина прямая. Толщина пластины 2,5мм, длина пластины L-205мм,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и фазированы на расстоянии 40мм, размер фаски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технической нормы. Пластина коричневого цвета.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</si>
</sst>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b/>
      <sz val="10"/>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1">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xf>
    <xf numFmtId="164" fontId="16" fillId="0" borderId="1" xfId="17" applyFont="1" applyFill="1" applyBorder="1" applyAlignment="1">
      <alignment horizontal="right" vertical="center"/>
    </xf>
    <xf numFmtId="164" fontId="17" fillId="0" borderId="1"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166" fontId="16" fillId="0" borderId="0" xfId="0" applyNumberFormat="1" applyFont="1" applyAlignment="1">
      <alignment horizontal="center" vertical="center"/>
    </xf>
    <xf numFmtId="3" fontId="16" fillId="0" borderId="0" xfId="0" applyNumberFormat="1" applyFont="1" applyAlignment="1">
      <alignment horizontal="center" vertical="center"/>
    </xf>
    <xf numFmtId="0" fontId="16" fillId="0" borderId="0" xfId="0" applyFont="1" applyAlignment="1">
      <alignment vertical="center"/>
    </xf>
    <xf numFmtId="0" fontId="16" fillId="0" borderId="1"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16" fillId="0" borderId="1" xfId="0" applyFont="1" applyBorder="1" applyAlignment="1">
      <alignment vertical="center" wrapText="1"/>
    </xf>
    <xf numFmtId="0" fontId="17" fillId="0" borderId="1" xfId="0" applyFont="1" applyBorder="1" applyAlignment="1">
      <alignment horizontal="center" vertical="center"/>
    </xf>
    <xf numFmtId="0" fontId="17" fillId="0" borderId="1" xfId="0" applyFont="1" applyBorder="1" applyAlignment="1">
      <alignment vertical="center"/>
    </xf>
    <xf numFmtId="0" fontId="17" fillId="0" borderId="0" xfId="0" applyFont="1" applyAlignment="1">
      <alignment vertical="center"/>
    </xf>
    <xf numFmtId="0" fontId="17" fillId="0" borderId="0" xfId="0" applyFont="1" applyAlignment="1">
      <alignment vertical="center" wrapText="1"/>
    </xf>
    <xf numFmtId="3" fontId="17" fillId="0" borderId="1"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wrapText="1"/>
    </xf>
    <xf numFmtId="164" fontId="17" fillId="0" borderId="0" xfId="17" applyFont="1" applyFill="1" applyBorder="1" applyAlignment="1">
      <alignment horizontal="center" vertical="center"/>
    </xf>
    <xf numFmtId="0" fontId="17" fillId="0" borderId="1" xfId="0" applyFont="1" applyBorder="1" applyAlignment="1">
      <alignment horizontal="center" vertical="center" wrapText="1"/>
    </xf>
    <xf numFmtId="4" fontId="17" fillId="0" borderId="1" xfId="6" applyNumberFormat="1" applyFont="1" applyBorder="1" applyAlignment="1">
      <alignment horizontal="center" vertical="center" wrapText="1"/>
    </xf>
    <xf numFmtId="164" fontId="17" fillId="0" borderId="1" xfId="17" applyFont="1" applyFill="1" applyBorder="1" applyAlignment="1">
      <alignment horizontal="center" vertical="center" wrapText="1"/>
    </xf>
    <xf numFmtId="0" fontId="16" fillId="0" borderId="1" xfId="123" applyFont="1" applyBorder="1" applyAlignment="1">
      <alignment horizontal="left" vertical="center" wrapText="1"/>
    </xf>
    <xf numFmtId="0" fontId="16" fillId="0" borderId="1" xfId="123" applyFont="1" applyBorder="1" applyAlignment="1">
      <alignment horizontal="center" vertical="center" wrapText="1"/>
    </xf>
    <xf numFmtId="3" fontId="16" fillId="0" borderId="1" xfId="1" applyNumberFormat="1" applyFont="1" applyBorder="1" applyAlignment="1">
      <alignment horizontal="center" vertical="center" wrapText="1"/>
    </xf>
    <xf numFmtId="4" fontId="16" fillId="0" borderId="1" xfId="1" applyNumberFormat="1" applyFont="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37</xdr:row>
      <xdr:rowOff>0</xdr:rowOff>
    </xdr:from>
    <xdr:ext cx="254793" cy="178594"/>
    <xdr:sp macro="" textlink="">
      <xdr:nvSpPr>
        <xdr:cNvPr id="2" name="TextBox 1">
          <a:extLst>
            <a:ext uri="{FF2B5EF4-FFF2-40B4-BE49-F238E27FC236}">
              <a16:creationId xmlns:a16="http://schemas.microsoft.com/office/drawing/2014/main" id="{31133147-6B5A-4770-9F55-52AC79F7B7BF}"/>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3" name="TextBox 2">
          <a:extLst>
            <a:ext uri="{FF2B5EF4-FFF2-40B4-BE49-F238E27FC236}">
              <a16:creationId xmlns:a16="http://schemas.microsoft.com/office/drawing/2014/main" id="{B0A09327-1AE9-4E0C-86AA-30470E716F1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4" name="TextBox 3">
          <a:extLst>
            <a:ext uri="{FF2B5EF4-FFF2-40B4-BE49-F238E27FC236}">
              <a16:creationId xmlns:a16="http://schemas.microsoft.com/office/drawing/2014/main" id="{E25CE1F7-543A-4CA0-8702-DC2EBEDF876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5" name="TextBox 4">
          <a:extLst>
            <a:ext uri="{FF2B5EF4-FFF2-40B4-BE49-F238E27FC236}">
              <a16:creationId xmlns:a16="http://schemas.microsoft.com/office/drawing/2014/main" id="{C23BFF8E-6E05-48BF-8690-C1322888580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6" name="TextBox 5">
          <a:extLst>
            <a:ext uri="{FF2B5EF4-FFF2-40B4-BE49-F238E27FC236}">
              <a16:creationId xmlns:a16="http://schemas.microsoft.com/office/drawing/2014/main" id="{92A981DE-EAEE-4DBC-B488-2C8546482A2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7" name="TextBox 6">
          <a:extLst>
            <a:ext uri="{FF2B5EF4-FFF2-40B4-BE49-F238E27FC236}">
              <a16:creationId xmlns:a16="http://schemas.microsoft.com/office/drawing/2014/main" id="{8A9860F7-FF8F-4E0F-9FE7-680B0942D16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37</xdr:row>
      <xdr:rowOff>0</xdr:rowOff>
    </xdr:from>
    <xdr:ext cx="117929" cy="45719"/>
    <xdr:sp macro="" textlink="">
      <xdr:nvSpPr>
        <xdr:cNvPr id="8" name="TextBox 7">
          <a:extLst>
            <a:ext uri="{FF2B5EF4-FFF2-40B4-BE49-F238E27FC236}">
              <a16:creationId xmlns:a16="http://schemas.microsoft.com/office/drawing/2014/main" id="{36E32293-A7D4-4D1D-A20E-BFD185522B78}"/>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9" name="TextBox 8">
          <a:extLst>
            <a:ext uri="{FF2B5EF4-FFF2-40B4-BE49-F238E27FC236}">
              <a16:creationId xmlns:a16="http://schemas.microsoft.com/office/drawing/2014/main" id="{A03E7737-DA69-4EA4-B46E-2E698532EC0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0" name="TextBox 9">
          <a:extLst>
            <a:ext uri="{FF2B5EF4-FFF2-40B4-BE49-F238E27FC236}">
              <a16:creationId xmlns:a16="http://schemas.microsoft.com/office/drawing/2014/main" id="{6247E951-7C82-411E-960D-CCC1130D42F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1" name="TextBox 10">
          <a:extLst>
            <a:ext uri="{FF2B5EF4-FFF2-40B4-BE49-F238E27FC236}">
              <a16:creationId xmlns:a16="http://schemas.microsoft.com/office/drawing/2014/main" id="{B2FEA043-9833-4241-A022-E6A66017CCF2}"/>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2" name="TextBox 11">
          <a:extLst>
            <a:ext uri="{FF2B5EF4-FFF2-40B4-BE49-F238E27FC236}">
              <a16:creationId xmlns:a16="http://schemas.microsoft.com/office/drawing/2014/main" id="{B9EE0EFB-87BC-4E94-B765-9A401361BE49}"/>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3" name="TextBox 12">
          <a:extLst>
            <a:ext uri="{FF2B5EF4-FFF2-40B4-BE49-F238E27FC236}">
              <a16:creationId xmlns:a16="http://schemas.microsoft.com/office/drawing/2014/main" id="{1AE4D36C-647F-4816-8690-23C863D93CB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4" name="TextBox 13">
          <a:extLst>
            <a:ext uri="{FF2B5EF4-FFF2-40B4-BE49-F238E27FC236}">
              <a16:creationId xmlns:a16="http://schemas.microsoft.com/office/drawing/2014/main" id="{3854B233-22C3-43D7-BFD3-BD393A47D0E5}"/>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15" name="TextBox 14">
          <a:extLst>
            <a:ext uri="{FF2B5EF4-FFF2-40B4-BE49-F238E27FC236}">
              <a16:creationId xmlns:a16="http://schemas.microsoft.com/office/drawing/2014/main" id="{BD077534-47A5-4919-87AE-A1DB121F39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16" name="TextBox 15">
          <a:extLst>
            <a:ext uri="{FF2B5EF4-FFF2-40B4-BE49-F238E27FC236}">
              <a16:creationId xmlns:a16="http://schemas.microsoft.com/office/drawing/2014/main" id="{BF39E7FF-77EA-4600-A64C-1BE4CA97572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17" name="TextBox 16">
          <a:extLst>
            <a:ext uri="{FF2B5EF4-FFF2-40B4-BE49-F238E27FC236}">
              <a16:creationId xmlns:a16="http://schemas.microsoft.com/office/drawing/2014/main" id="{3E851676-80E3-4692-BDFD-B74FAE19D4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18" name="TextBox 17">
          <a:extLst>
            <a:ext uri="{FF2B5EF4-FFF2-40B4-BE49-F238E27FC236}">
              <a16:creationId xmlns:a16="http://schemas.microsoft.com/office/drawing/2014/main" id="{01868353-309C-4AEE-9678-FF49A17C1F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19" name="TextBox 18">
          <a:extLst>
            <a:ext uri="{FF2B5EF4-FFF2-40B4-BE49-F238E27FC236}">
              <a16:creationId xmlns:a16="http://schemas.microsoft.com/office/drawing/2014/main" id="{B1F4355C-C0EF-40E2-8067-7822E7937E4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0" name="TextBox 19">
          <a:extLst>
            <a:ext uri="{FF2B5EF4-FFF2-40B4-BE49-F238E27FC236}">
              <a16:creationId xmlns:a16="http://schemas.microsoft.com/office/drawing/2014/main" id="{7CDBA0F3-CAE2-4853-8B76-5DB81CC99E1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1" name="TextBox 20">
          <a:extLst>
            <a:ext uri="{FF2B5EF4-FFF2-40B4-BE49-F238E27FC236}">
              <a16:creationId xmlns:a16="http://schemas.microsoft.com/office/drawing/2014/main" id="{E7DDC35E-11AC-432D-A187-74E0E60CE43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2" name="TextBox 21">
          <a:extLst>
            <a:ext uri="{FF2B5EF4-FFF2-40B4-BE49-F238E27FC236}">
              <a16:creationId xmlns:a16="http://schemas.microsoft.com/office/drawing/2014/main" id="{D171027E-1BDD-4405-92FD-D33C7C0F0F9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3" name="TextBox 22">
          <a:extLst>
            <a:ext uri="{FF2B5EF4-FFF2-40B4-BE49-F238E27FC236}">
              <a16:creationId xmlns:a16="http://schemas.microsoft.com/office/drawing/2014/main" id="{C04E041E-59E2-4D4E-9967-22F850AD68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4" name="TextBox 23">
          <a:extLst>
            <a:ext uri="{FF2B5EF4-FFF2-40B4-BE49-F238E27FC236}">
              <a16:creationId xmlns:a16="http://schemas.microsoft.com/office/drawing/2014/main" id="{848EB0AF-AEB1-421F-8064-FA3C1AFCE32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5" name="TextBox 24">
          <a:extLst>
            <a:ext uri="{FF2B5EF4-FFF2-40B4-BE49-F238E27FC236}">
              <a16:creationId xmlns:a16="http://schemas.microsoft.com/office/drawing/2014/main" id="{E27D593A-648C-4217-9909-2EC672DF80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6" name="TextBox 25">
          <a:extLst>
            <a:ext uri="{FF2B5EF4-FFF2-40B4-BE49-F238E27FC236}">
              <a16:creationId xmlns:a16="http://schemas.microsoft.com/office/drawing/2014/main" id="{5D314A85-0CCC-48A8-8EF8-8F7C3A7B3B4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7" name="TextBox 26">
          <a:extLst>
            <a:ext uri="{FF2B5EF4-FFF2-40B4-BE49-F238E27FC236}">
              <a16:creationId xmlns:a16="http://schemas.microsoft.com/office/drawing/2014/main" id="{887C24B8-7BFC-4476-867F-E0FA6D8E2F9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8" name="TextBox 27">
          <a:extLst>
            <a:ext uri="{FF2B5EF4-FFF2-40B4-BE49-F238E27FC236}">
              <a16:creationId xmlns:a16="http://schemas.microsoft.com/office/drawing/2014/main" id="{2109975F-7BF7-48AE-8B4B-97D106AED5B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29" name="TextBox 28">
          <a:extLst>
            <a:ext uri="{FF2B5EF4-FFF2-40B4-BE49-F238E27FC236}">
              <a16:creationId xmlns:a16="http://schemas.microsoft.com/office/drawing/2014/main" id="{6F60E6B4-4300-4060-8A1A-37F41347445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0" name="TextBox 29">
          <a:extLst>
            <a:ext uri="{FF2B5EF4-FFF2-40B4-BE49-F238E27FC236}">
              <a16:creationId xmlns:a16="http://schemas.microsoft.com/office/drawing/2014/main" id="{991A03FB-0DAC-48C8-AC13-8845AC6F1FF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1" name="TextBox 30">
          <a:extLst>
            <a:ext uri="{FF2B5EF4-FFF2-40B4-BE49-F238E27FC236}">
              <a16:creationId xmlns:a16="http://schemas.microsoft.com/office/drawing/2014/main" id="{E828D935-5575-4A64-A55D-EDCDED0F7A1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2" name="TextBox 31">
          <a:extLst>
            <a:ext uri="{FF2B5EF4-FFF2-40B4-BE49-F238E27FC236}">
              <a16:creationId xmlns:a16="http://schemas.microsoft.com/office/drawing/2014/main" id="{4ADA20B7-3FCF-4744-B316-39F70948F17F}"/>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3" name="TextBox 32">
          <a:extLst>
            <a:ext uri="{FF2B5EF4-FFF2-40B4-BE49-F238E27FC236}">
              <a16:creationId xmlns:a16="http://schemas.microsoft.com/office/drawing/2014/main" id="{B98335A4-C3E5-4653-9C0B-66B9D14A923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4" name="TextBox 33">
          <a:extLst>
            <a:ext uri="{FF2B5EF4-FFF2-40B4-BE49-F238E27FC236}">
              <a16:creationId xmlns:a16="http://schemas.microsoft.com/office/drawing/2014/main" id="{F13AAFC4-1ABB-4059-ACEC-0248BBF141D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5" name="TextBox 34">
          <a:extLst>
            <a:ext uri="{FF2B5EF4-FFF2-40B4-BE49-F238E27FC236}">
              <a16:creationId xmlns:a16="http://schemas.microsoft.com/office/drawing/2014/main" id="{2E3DCC98-C269-4078-893C-78A465A0E90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6" name="TextBox 35">
          <a:extLst>
            <a:ext uri="{FF2B5EF4-FFF2-40B4-BE49-F238E27FC236}">
              <a16:creationId xmlns:a16="http://schemas.microsoft.com/office/drawing/2014/main" id="{901A042A-8640-4D2E-A42B-785FB06BE6E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7" name="TextBox 36">
          <a:extLst>
            <a:ext uri="{FF2B5EF4-FFF2-40B4-BE49-F238E27FC236}">
              <a16:creationId xmlns:a16="http://schemas.microsoft.com/office/drawing/2014/main" id="{00D59800-79E0-4229-887B-BE1973D8E5C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8" name="TextBox 37">
          <a:extLst>
            <a:ext uri="{FF2B5EF4-FFF2-40B4-BE49-F238E27FC236}">
              <a16:creationId xmlns:a16="http://schemas.microsoft.com/office/drawing/2014/main" id="{D2B245CA-6003-4EDA-A269-5A04A4BE67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39" name="TextBox 38">
          <a:extLst>
            <a:ext uri="{FF2B5EF4-FFF2-40B4-BE49-F238E27FC236}">
              <a16:creationId xmlns:a16="http://schemas.microsoft.com/office/drawing/2014/main" id="{5C2C76AE-2EB5-47A6-8F24-B2AA7385B2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0" name="TextBox 39">
          <a:extLst>
            <a:ext uri="{FF2B5EF4-FFF2-40B4-BE49-F238E27FC236}">
              <a16:creationId xmlns:a16="http://schemas.microsoft.com/office/drawing/2014/main" id="{9E54E9A9-375E-4A41-A506-593802BD9B2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1" name="TextBox 40">
          <a:extLst>
            <a:ext uri="{FF2B5EF4-FFF2-40B4-BE49-F238E27FC236}">
              <a16:creationId xmlns:a16="http://schemas.microsoft.com/office/drawing/2014/main" id="{6A54690A-18EC-43A9-A76D-224C21EC494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2" name="TextBox 41">
          <a:extLst>
            <a:ext uri="{FF2B5EF4-FFF2-40B4-BE49-F238E27FC236}">
              <a16:creationId xmlns:a16="http://schemas.microsoft.com/office/drawing/2014/main" id="{0DA75778-3ADC-410B-92A2-9B144414FA9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3" name="TextBox 42">
          <a:extLst>
            <a:ext uri="{FF2B5EF4-FFF2-40B4-BE49-F238E27FC236}">
              <a16:creationId xmlns:a16="http://schemas.microsoft.com/office/drawing/2014/main" id="{407B1489-252F-41C8-9862-0478AC3470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4" name="TextBox 43">
          <a:extLst>
            <a:ext uri="{FF2B5EF4-FFF2-40B4-BE49-F238E27FC236}">
              <a16:creationId xmlns:a16="http://schemas.microsoft.com/office/drawing/2014/main" id="{7A1695A0-B063-4713-85C9-C1A5F4245E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5" name="TextBox 44">
          <a:extLst>
            <a:ext uri="{FF2B5EF4-FFF2-40B4-BE49-F238E27FC236}">
              <a16:creationId xmlns:a16="http://schemas.microsoft.com/office/drawing/2014/main" id="{30AE9469-6DC1-46C4-939F-A81A211F759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6" name="TextBox 45">
          <a:extLst>
            <a:ext uri="{FF2B5EF4-FFF2-40B4-BE49-F238E27FC236}">
              <a16:creationId xmlns:a16="http://schemas.microsoft.com/office/drawing/2014/main" id="{EA7E4118-64D8-4C44-900F-9074C01ED93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7" name="TextBox 46">
          <a:extLst>
            <a:ext uri="{FF2B5EF4-FFF2-40B4-BE49-F238E27FC236}">
              <a16:creationId xmlns:a16="http://schemas.microsoft.com/office/drawing/2014/main" id="{7C0949A1-715C-4B39-97AB-113737A96B5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8" name="TextBox 47">
          <a:extLst>
            <a:ext uri="{FF2B5EF4-FFF2-40B4-BE49-F238E27FC236}">
              <a16:creationId xmlns:a16="http://schemas.microsoft.com/office/drawing/2014/main" id="{9DDA6ED7-B7E8-4AD5-9797-4B1A3C05BC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49" name="TextBox 48">
          <a:extLst>
            <a:ext uri="{FF2B5EF4-FFF2-40B4-BE49-F238E27FC236}">
              <a16:creationId xmlns:a16="http://schemas.microsoft.com/office/drawing/2014/main" id="{869CF4FE-951C-45B2-ADB7-954B671997F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0" name="TextBox 49">
          <a:extLst>
            <a:ext uri="{FF2B5EF4-FFF2-40B4-BE49-F238E27FC236}">
              <a16:creationId xmlns:a16="http://schemas.microsoft.com/office/drawing/2014/main" id="{EE4FCC30-3F1F-4778-80A9-42807B38FF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1" name="TextBox 50">
          <a:extLst>
            <a:ext uri="{FF2B5EF4-FFF2-40B4-BE49-F238E27FC236}">
              <a16:creationId xmlns:a16="http://schemas.microsoft.com/office/drawing/2014/main" id="{03D57DCE-1F52-45A0-AB30-5ADAD7C6FF3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2" name="TextBox 51">
          <a:extLst>
            <a:ext uri="{FF2B5EF4-FFF2-40B4-BE49-F238E27FC236}">
              <a16:creationId xmlns:a16="http://schemas.microsoft.com/office/drawing/2014/main" id="{40C8F0E2-455F-406C-B377-2069D3A10E1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3" name="TextBox 52">
          <a:extLst>
            <a:ext uri="{FF2B5EF4-FFF2-40B4-BE49-F238E27FC236}">
              <a16:creationId xmlns:a16="http://schemas.microsoft.com/office/drawing/2014/main" id="{B7434349-3026-44DC-989F-BC48DFAFB21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4" name="TextBox 53">
          <a:extLst>
            <a:ext uri="{FF2B5EF4-FFF2-40B4-BE49-F238E27FC236}">
              <a16:creationId xmlns:a16="http://schemas.microsoft.com/office/drawing/2014/main" id="{9D77AD27-BEB2-494E-8861-B79C029C0DC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5" name="TextBox 54">
          <a:extLst>
            <a:ext uri="{FF2B5EF4-FFF2-40B4-BE49-F238E27FC236}">
              <a16:creationId xmlns:a16="http://schemas.microsoft.com/office/drawing/2014/main" id="{0DAAA870-91C3-4DBA-BC7C-6F67F1486E3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6" name="TextBox 55">
          <a:extLst>
            <a:ext uri="{FF2B5EF4-FFF2-40B4-BE49-F238E27FC236}">
              <a16:creationId xmlns:a16="http://schemas.microsoft.com/office/drawing/2014/main" id="{D5975737-A306-4B24-A2AE-E410B85C608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7" name="TextBox 56">
          <a:extLst>
            <a:ext uri="{FF2B5EF4-FFF2-40B4-BE49-F238E27FC236}">
              <a16:creationId xmlns:a16="http://schemas.microsoft.com/office/drawing/2014/main" id="{60458C46-FAD0-43B7-A617-DE9F2D11EDA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8" name="TextBox 57">
          <a:extLst>
            <a:ext uri="{FF2B5EF4-FFF2-40B4-BE49-F238E27FC236}">
              <a16:creationId xmlns:a16="http://schemas.microsoft.com/office/drawing/2014/main" id="{3E3D42EE-7474-44DF-B1A6-EAF18EDE8D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59" name="TextBox 58">
          <a:extLst>
            <a:ext uri="{FF2B5EF4-FFF2-40B4-BE49-F238E27FC236}">
              <a16:creationId xmlns:a16="http://schemas.microsoft.com/office/drawing/2014/main" id="{CF32865D-7004-4F57-9EB8-E34FC5CCA7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0" name="TextBox 59">
          <a:extLst>
            <a:ext uri="{FF2B5EF4-FFF2-40B4-BE49-F238E27FC236}">
              <a16:creationId xmlns:a16="http://schemas.microsoft.com/office/drawing/2014/main" id="{336CFC46-88AC-450B-B19C-B3E4D7D0FB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1" name="TextBox 60">
          <a:extLst>
            <a:ext uri="{FF2B5EF4-FFF2-40B4-BE49-F238E27FC236}">
              <a16:creationId xmlns:a16="http://schemas.microsoft.com/office/drawing/2014/main" id="{42AB1CB2-5351-4A88-AFD9-7BA430C3DC8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2" name="TextBox 61">
          <a:extLst>
            <a:ext uri="{FF2B5EF4-FFF2-40B4-BE49-F238E27FC236}">
              <a16:creationId xmlns:a16="http://schemas.microsoft.com/office/drawing/2014/main" id="{AC78D071-6282-48C5-B232-CAAD471D8E9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3" name="TextBox 62">
          <a:extLst>
            <a:ext uri="{FF2B5EF4-FFF2-40B4-BE49-F238E27FC236}">
              <a16:creationId xmlns:a16="http://schemas.microsoft.com/office/drawing/2014/main" id="{92CFCE97-47AE-439D-902D-AEED2CF8E0C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4" name="TextBox 63">
          <a:extLst>
            <a:ext uri="{FF2B5EF4-FFF2-40B4-BE49-F238E27FC236}">
              <a16:creationId xmlns:a16="http://schemas.microsoft.com/office/drawing/2014/main" id="{E11250B1-EAC6-4D19-B65A-3A540A4B68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5" name="TextBox 64">
          <a:extLst>
            <a:ext uri="{FF2B5EF4-FFF2-40B4-BE49-F238E27FC236}">
              <a16:creationId xmlns:a16="http://schemas.microsoft.com/office/drawing/2014/main" id="{79A67347-5BF5-4B9B-87EE-DDE19B746BA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6" name="TextBox 65">
          <a:extLst>
            <a:ext uri="{FF2B5EF4-FFF2-40B4-BE49-F238E27FC236}">
              <a16:creationId xmlns:a16="http://schemas.microsoft.com/office/drawing/2014/main" id="{86B17194-AB43-4EFC-9A98-C89FFBFA9E0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7" name="TextBox 66">
          <a:extLst>
            <a:ext uri="{FF2B5EF4-FFF2-40B4-BE49-F238E27FC236}">
              <a16:creationId xmlns:a16="http://schemas.microsoft.com/office/drawing/2014/main" id="{7BE6AC27-60E0-43A5-9CFC-55239E09EB7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8" name="TextBox 67">
          <a:extLst>
            <a:ext uri="{FF2B5EF4-FFF2-40B4-BE49-F238E27FC236}">
              <a16:creationId xmlns:a16="http://schemas.microsoft.com/office/drawing/2014/main" id="{C3C1BCEF-BADA-483A-8F7D-74FE0F8196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69" name="TextBox 68">
          <a:extLst>
            <a:ext uri="{FF2B5EF4-FFF2-40B4-BE49-F238E27FC236}">
              <a16:creationId xmlns:a16="http://schemas.microsoft.com/office/drawing/2014/main" id="{1C6D3D3F-B555-4309-B33E-6792A8A6AA1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0" name="TextBox 69">
          <a:extLst>
            <a:ext uri="{FF2B5EF4-FFF2-40B4-BE49-F238E27FC236}">
              <a16:creationId xmlns:a16="http://schemas.microsoft.com/office/drawing/2014/main" id="{49B48539-36D2-4625-B587-AFA3D09E2CD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1" name="TextBox 70">
          <a:extLst>
            <a:ext uri="{FF2B5EF4-FFF2-40B4-BE49-F238E27FC236}">
              <a16:creationId xmlns:a16="http://schemas.microsoft.com/office/drawing/2014/main" id="{303CE9C0-616F-41FC-8CF2-32B73D4196B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2" name="TextBox 71">
          <a:extLst>
            <a:ext uri="{FF2B5EF4-FFF2-40B4-BE49-F238E27FC236}">
              <a16:creationId xmlns:a16="http://schemas.microsoft.com/office/drawing/2014/main" id="{9F5EFE1C-7C4E-4534-99CD-D16183CEF6D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3" name="TextBox 72">
          <a:extLst>
            <a:ext uri="{FF2B5EF4-FFF2-40B4-BE49-F238E27FC236}">
              <a16:creationId xmlns:a16="http://schemas.microsoft.com/office/drawing/2014/main" id="{D5F92857-0580-4925-8434-6BCC5ACC9E5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4" name="TextBox 73">
          <a:extLst>
            <a:ext uri="{FF2B5EF4-FFF2-40B4-BE49-F238E27FC236}">
              <a16:creationId xmlns:a16="http://schemas.microsoft.com/office/drawing/2014/main" id="{554FC4DF-E351-478B-8979-FBFF62E70D0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5" name="TextBox 74">
          <a:extLst>
            <a:ext uri="{FF2B5EF4-FFF2-40B4-BE49-F238E27FC236}">
              <a16:creationId xmlns:a16="http://schemas.microsoft.com/office/drawing/2014/main" id="{AF54136C-7408-4415-A56C-097EF5F8CC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6" name="TextBox 75">
          <a:extLst>
            <a:ext uri="{FF2B5EF4-FFF2-40B4-BE49-F238E27FC236}">
              <a16:creationId xmlns:a16="http://schemas.microsoft.com/office/drawing/2014/main" id="{9ED0D8BB-4567-489F-B0EF-815FEC447BA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7" name="TextBox 76">
          <a:extLst>
            <a:ext uri="{FF2B5EF4-FFF2-40B4-BE49-F238E27FC236}">
              <a16:creationId xmlns:a16="http://schemas.microsoft.com/office/drawing/2014/main" id="{CECB093D-2357-40D8-B4C0-A9BD6A304AE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8" name="TextBox 77">
          <a:extLst>
            <a:ext uri="{FF2B5EF4-FFF2-40B4-BE49-F238E27FC236}">
              <a16:creationId xmlns:a16="http://schemas.microsoft.com/office/drawing/2014/main" id="{76D8EC66-0588-4813-BFEC-107D6C3D6C4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79" name="TextBox 78">
          <a:extLst>
            <a:ext uri="{FF2B5EF4-FFF2-40B4-BE49-F238E27FC236}">
              <a16:creationId xmlns:a16="http://schemas.microsoft.com/office/drawing/2014/main" id="{FD4D0F72-9AD0-483C-8BF3-4A24D2BC225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0" name="TextBox 79">
          <a:extLst>
            <a:ext uri="{FF2B5EF4-FFF2-40B4-BE49-F238E27FC236}">
              <a16:creationId xmlns:a16="http://schemas.microsoft.com/office/drawing/2014/main" id="{08A8DD2E-14FB-4227-8F87-9C95920EC0D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1" name="TextBox 80">
          <a:extLst>
            <a:ext uri="{FF2B5EF4-FFF2-40B4-BE49-F238E27FC236}">
              <a16:creationId xmlns:a16="http://schemas.microsoft.com/office/drawing/2014/main" id="{B2E3FE31-7BFD-4DF0-903C-C307F63DC60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2" name="TextBox 81">
          <a:extLst>
            <a:ext uri="{FF2B5EF4-FFF2-40B4-BE49-F238E27FC236}">
              <a16:creationId xmlns:a16="http://schemas.microsoft.com/office/drawing/2014/main" id="{8FCAA3A1-C7E0-4F9A-910B-D1B9A46D743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3" name="TextBox 82">
          <a:extLst>
            <a:ext uri="{FF2B5EF4-FFF2-40B4-BE49-F238E27FC236}">
              <a16:creationId xmlns:a16="http://schemas.microsoft.com/office/drawing/2014/main" id="{C54E55FE-76B8-4D0E-9706-51496DC8837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4" name="TextBox 83">
          <a:extLst>
            <a:ext uri="{FF2B5EF4-FFF2-40B4-BE49-F238E27FC236}">
              <a16:creationId xmlns:a16="http://schemas.microsoft.com/office/drawing/2014/main" id="{66DE18E6-5D3E-48D4-8E1D-E1D1E212AB0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5" name="TextBox 84">
          <a:extLst>
            <a:ext uri="{FF2B5EF4-FFF2-40B4-BE49-F238E27FC236}">
              <a16:creationId xmlns:a16="http://schemas.microsoft.com/office/drawing/2014/main" id="{66DE94BB-E827-4862-8A4B-5685DC3B420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6" name="TextBox 85">
          <a:extLst>
            <a:ext uri="{FF2B5EF4-FFF2-40B4-BE49-F238E27FC236}">
              <a16:creationId xmlns:a16="http://schemas.microsoft.com/office/drawing/2014/main" id="{E266263D-BB3E-42F3-8DDB-5DB7CDD810A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7" name="TextBox 86">
          <a:extLst>
            <a:ext uri="{FF2B5EF4-FFF2-40B4-BE49-F238E27FC236}">
              <a16:creationId xmlns:a16="http://schemas.microsoft.com/office/drawing/2014/main" id="{75C179B2-ECFE-440D-BD81-117B0D1A829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37</xdr:row>
      <xdr:rowOff>0</xdr:rowOff>
    </xdr:from>
    <xdr:ext cx="254793" cy="178594"/>
    <xdr:sp macro="" textlink="">
      <xdr:nvSpPr>
        <xdr:cNvPr id="88" name="TextBox 87">
          <a:extLst>
            <a:ext uri="{FF2B5EF4-FFF2-40B4-BE49-F238E27FC236}">
              <a16:creationId xmlns:a16="http://schemas.microsoft.com/office/drawing/2014/main" id="{56935E47-C394-466E-9569-3B877C5BAC6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 name="TextBox 88">
          <a:extLst>
            <a:ext uri="{FF2B5EF4-FFF2-40B4-BE49-F238E27FC236}">
              <a16:creationId xmlns:a16="http://schemas.microsoft.com/office/drawing/2014/main" id="{1027D2A8-3D98-4FFD-A55A-BB7DB989AB0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C1437F1C-90F7-46B8-9006-EDBC8F228B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C899BCA4-0EB8-4DA0-992D-9AE4CDA19C5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E8747677-2891-43A0-8292-34E9BAAF2B2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193CC2EE-6B9C-49AA-A016-5469239B620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5140B0C5-365E-4FF2-81FA-12489F5563C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 name="TextBox 94">
          <a:extLst>
            <a:ext uri="{FF2B5EF4-FFF2-40B4-BE49-F238E27FC236}">
              <a16:creationId xmlns:a16="http://schemas.microsoft.com/office/drawing/2014/main" id="{26A6D2D6-38E6-4ED7-8477-54F0D78088A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 name="TextBox 95">
          <a:extLst>
            <a:ext uri="{FF2B5EF4-FFF2-40B4-BE49-F238E27FC236}">
              <a16:creationId xmlns:a16="http://schemas.microsoft.com/office/drawing/2014/main" id="{AC6B532B-F772-4465-BD94-5F71823CF0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 name="TextBox 96">
          <a:extLst>
            <a:ext uri="{FF2B5EF4-FFF2-40B4-BE49-F238E27FC236}">
              <a16:creationId xmlns:a16="http://schemas.microsoft.com/office/drawing/2014/main" id="{13962A94-72C0-4445-A886-1EAC7BE4B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 name="TextBox 97">
          <a:extLst>
            <a:ext uri="{FF2B5EF4-FFF2-40B4-BE49-F238E27FC236}">
              <a16:creationId xmlns:a16="http://schemas.microsoft.com/office/drawing/2014/main" id="{0919D241-CAD8-48ED-BF41-F900483ECBF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 name="TextBox 98">
          <a:extLst>
            <a:ext uri="{FF2B5EF4-FFF2-40B4-BE49-F238E27FC236}">
              <a16:creationId xmlns:a16="http://schemas.microsoft.com/office/drawing/2014/main" id="{C21E6B3B-3976-45A4-AE1D-DBB3E67EF3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 name="TextBox 99">
          <a:extLst>
            <a:ext uri="{FF2B5EF4-FFF2-40B4-BE49-F238E27FC236}">
              <a16:creationId xmlns:a16="http://schemas.microsoft.com/office/drawing/2014/main" id="{94875774-8391-488F-BD93-3CBAA593C0F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 name="TextBox 100">
          <a:extLst>
            <a:ext uri="{FF2B5EF4-FFF2-40B4-BE49-F238E27FC236}">
              <a16:creationId xmlns:a16="http://schemas.microsoft.com/office/drawing/2014/main" id="{B114A833-96F6-4891-B2A3-0A7E9570CEE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2" name="TextBox 101">
          <a:extLst>
            <a:ext uri="{FF2B5EF4-FFF2-40B4-BE49-F238E27FC236}">
              <a16:creationId xmlns:a16="http://schemas.microsoft.com/office/drawing/2014/main" id="{E8E8E5AB-3EA0-4C20-977C-5CE802349FA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3" name="TextBox 102">
          <a:extLst>
            <a:ext uri="{FF2B5EF4-FFF2-40B4-BE49-F238E27FC236}">
              <a16:creationId xmlns:a16="http://schemas.microsoft.com/office/drawing/2014/main" id="{DDFF2C84-5A29-43C8-A62B-AA8384593ED1}"/>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4" name="TextBox 103">
          <a:extLst>
            <a:ext uri="{FF2B5EF4-FFF2-40B4-BE49-F238E27FC236}">
              <a16:creationId xmlns:a16="http://schemas.microsoft.com/office/drawing/2014/main" id="{8783A0D9-2D8E-4F7A-8718-0B9E8644FD9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5" name="TextBox 104">
          <a:extLst>
            <a:ext uri="{FF2B5EF4-FFF2-40B4-BE49-F238E27FC236}">
              <a16:creationId xmlns:a16="http://schemas.microsoft.com/office/drawing/2014/main" id="{68522F1D-BED9-453B-98D4-A1E6188E4F1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6" name="TextBox 105">
          <a:extLst>
            <a:ext uri="{FF2B5EF4-FFF2-40B4-BE49-F238E27FC236}">
              <a16:creationId xmlns:a16="http://schemas.microsoft.com/office/drawing/2014/main" id="{4CFD93AF-AFB4-4F47-8B93-E3FD1DF9F47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7" name="TextBox 106">
          <a:extLst>
            <a:ext uri="{FF2B5EF4-FFF2-40B4-BE49-F238E27FC236}">
              <a16:creationId xmlns:a16="http://schemas.microsoft.com/office/drawing/2014/main" id="{8E6DA86E-3892-40A2-8BAE-C3BC2F76CD4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08" name="TextBox 107">
          <a:extLst>
            <a:ext uri="{FF2B5EF4-FFF2-40B4-BE49-F238E27FC236}">
              <a16:creationId xmlns:a16="http://schemas.microsoft.com/office/drawing/2014/main" id="{73A66949-D76C-4A68-B42A-9810D90152D0}"/>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09" name="TextBox 108">
          <a:extLst>
            <a:ext uri="{FF2B5EF4-FFF2-40B4-BE49-F238E27FC236}">
              <a16:creationId xmlns:a16="http://schemas.microsoft.com/office/drawing/2014/main" id="{BA6B7300-7C22-48CE-98F5-A7FADFA127C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0" name="TextBox 109">
          <a:extLst>
            <a:ext uri="{FF2B5EF4-FFF2-40B4-BE49-F238E27FC236}">
              <a16:creationId xmlns:a16="http://schemas.microsoft.com/office/drawing/2014/main" id="{860EF195-FD0A-41EC-8F5E-B2DB6A66863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1" name="TextBox 110">
          <a:extLst>
            <a:ext uri="{FF2B5EF4-FFF2-40B4-BE49-F238E27FC236}">
              <a16:creationId xmlns:a16="http://schemas.microsoft.com/office/drawing/2014/main" id="{8A6F4823-9666-424B-843A-67F5085FB5A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2" name="TextBox 111">
          <a:extLst>
            <a:ext uri="{FF2B5EF4-FFF2-40B4-BE49-F238E27FC236}">
              <a16:creationId xmlns:a16="http://schemas.microsoft.com/office/drawing/2014/main" id="{48F88104-0319-49F9-A9B2-367DB87003C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3" name="TextBox 112">
          <a:extLst>
            <a:ext uri="{FF2B5EF4-FFF2-40B4-BE49-F238E27FC236}">
              <a16:creationId xmlns:a16="http://schemas.microsoft.com/office/drawing/2014/main" id="{73C4311E-0990-4468-8DB0-D2899B399C0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14" name="TextBox 113">
          <a:extLst>
            <a:ext uri="{FF2B5EF4-FFF2-40B4-BE49-F238E27FC236}">
              <a16:creationId xmlns:a16="http://schemas.microsoft.com/office/drawing/2014/main" id="{A705FDEB-161F-49F2-A834-7FFD54C935E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5" name="TextBox 114">
          <a:extLst>
            <a:ext uri="{FF2B5EF4-FFF2-40B4-BE49-F238E27FC236}">
              <a16:creationId xmlns:a16="http://schemas.microsoft.com/office/drawing/2014/main" id="{B7B20006-43E6-4B85-A735-BA7A69FC703F}"/>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6" name="TextBox 115">
          <a:extLst>
            <a:ext uri="{FF2B5EF4-FFF2-40B4-BE49-F238E27FC236}">
              <a16:creationId xmlns:a16="http://schemas.microsoft.com/office/drawing/2014/main" id="{B1DB1FE9-FB29-463B-87A1-B59B3F6BDA0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7" name="TextBox 116">
          <a:extLst>
            <a:ext uri="{FF2B5EF4-FFF2-40B4-BE49-F238E27FC236}">
              <a16:creationId xmlns:a16="http://schemas.microsoft.com/office/drawing/2014/main" id="{F768CAB0-ABDF-435F-8FC4-C15786456B3A}"/>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8" name="TextBox 117">
          <a:extLst>
            <a:ext uri="{FF2B5EF4-FFF2-40B4-BE49-F238E27FC236}">
              <a16:creationId xmlns:a16="http://schemas.microsoft.com/office/drawing/2014/main" id="{4CCB16BF-55BC-4455-B66F-6CFDE8CC5CA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19" name="TextBox 118">
          <a:extLst>
            <a:ext uri="{FF2B5EF4-FFF2-40B4-BE49-F238E27FC236}">
              <a16:creationId xmlns:a16="http://schemas.microsoft.com/office/drawing/2014/main" id="{A506B38F-4389-46F6-A271-14319222E58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0" name="TextBox 119">
          <a:extLst>
            <a:ext uri="{FF2B5EF4-FFF2-40B4-BE49-F238E27FC236}">
              <a16:creationId xmlns:a16="http://schemas.microsoft.com/office/drawing/2014/main" id="{B9EB0F5F-2B25-435C-8AA7-E63F21AEB5C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21" name="TextBox 120">
          <a:extLst>
            <a:ext uri="{FF2B5EF4-FFF2-40B4-BE49-F238E27FC236}">
              <a16:creationId xmlns:a16="http://schemas.microsoft.com/office/drawing/2014/main" id="{0C611508-79F1-4056-B28E-2120B5BD95A0}"/>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2" name="TextBox 121">
          <a:extLst>
            <a:ext uri="{FF2B5EF4-FFF2-40B4-BE49-F238E27FC236}">
              <a16:creationId xmlns:a16="http://schemas.microsoft.com/office/drawing/2014/main" id="{504C7743-3D4A-4DFE-ABF2-20E70DF1F7A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3" name="TextBox 122">
          <a:extLst>
            <a:ext uri="{FF2B5EF4-FFF2-40B4-BE49-F238E27FC236}">
              <a16:creationId xmlns:a16="http://schemas.microsoft.com/office/drawing/2014/main" id="{A8FB5D21-ABF0-4610-89B4-2B9C617DF1A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4" name="TextBox 123">
          <a:extLst>
            <a:ext uri="{FF2B5EF4-FFF2-40B4-BE49-F238E27FC236}">
              <a16:creationId xmlns:a16="http://schemas.microsoft.com/office/drawing/2014/main" id="{D1D4323A-4B73-49F4-9451-4FC2D4E3780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5" name="TextBox 124">
          <a:extLst>
            <a:ext uri="{FF2B5EF4-FFF2-40B4-BE49-F238E27FC236}">
              <a16:creationId xmlns:a16="http://schemas.microsoft.com/office/drawing/2014/main" id="{998C34F3-2F1E-444B-A767-1FCDBBE7B2E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6" name="TextBox 125">
          <a:extLst>
            <a:ext uri="{FF2B5EF4-FFF2-40B4-BE49-F238E27FC236}">
              <a16:creationId xmlns:a16="http://schemas.microsoft.com/office/drawing/2014/main" id="{1FE6781E-7E8A-49EB-A93E-0754931D3C1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27" name="TextBox 126">
          <a:extLst>
            <a:ext uri="{FF2B5EF4-FFF2-40B4-BE49-F238E27FC236}">
              <a16:creationId xmlns:a16="http://schemas.microsoft.com/office/drawing/2014/main" id="{C9307F41-86E8-44BA-B59A-260791C657D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28" name="TextBox 127">
          <a:extLst>
            <a:ext uri="{FF2B5EF4-FFF2-40B4-BE49-F238E27FC236}">
              <a16:creationId xmlns:a16="http://schemas.microsoft.com/office/drawing/2014/main" id="{6C61A367-10F1-4F9B-965B-ABBC998331E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29" name="TextBox 128">
          <a:extLst>
            <a:ext uri="{FF2B5EF4-FFF2-40B4-BE49-F238E27FC236}">
              <a16:creationId xmlns:a16="http://schemas.microsoft.com/office/drawing/2014/main" id="{DFA5E550-1741-42B5-BD5A-18D7CAFDBD65}"/>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0" name="TextBox 129">
          <a:extLst>
            <a:ext uri="{FF2B5EF4-FFF2-40B4-BE49-F238E27FC236}">
              <a16:creationId xmlns:a16="http://schemas.microsoft.com/office/drawing/2014/main" id="{81366C66-342B-43C6-BB24-8E0D0146167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1" name="TextBox 130">
          <a:extLst>
            <a:ext uri="{FF2B5EF4-FFF2-40B4-BE49-F238E27FC236}">
              <a16:creationId xmlns:a16="http://schemas.microsoft.com/office/drawing/2014/main" id="{FC831F36-D955-40CE-9177-DE70D50B80D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2" name="TextBox 131">
          <a:extLst>
            <a:ext uri="{FF2B5EF4-FFF2-40B4-BE49-F238E27FC236}">
              <a16:creationId xmlns:a16="http://schemas.microsoft.com/office/drawing/2014/main" id="{F5826A73-1BB7-4FD7-B8D7-352FB195228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3" name="TextBox 132">
          <a:extLst>
            <a:ext uri="{FF2B5EF4-FFF2-40B4-BE49-F238E27FC236}">
              <a16:creationId xmlns:a16="http://schemas.microsoft.com/office/drawing/2014/main" id="{D330F888-472C-425C-BBA3-0FD9C7D05256}"/>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34" name="TextBox 133">
          <a:extLst>
            <a:ext uri="{FF2B5EF4-FFF2-40B4-BE49-F238E27FC236}">
              <a16:creationId xmlns:a16="http://schemas.microsoft.com/office/drawing/2014/main" id="{6D679391-2E5F-4F11-9E40-C972AB069326}"/>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5" name="TextBox 134">
          <a:extLst>
            <a:ext uri="{FF2B5EF4-FFF2-40B4-BE49-F238E27FC236}">
              <a16:creationId xmlns:a16="http://schemas.microsoft.com/office/drawing/2014/main" id="{72062D31-A5CD-4C42-8CAC-35260B602DF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6" name="TextBox 135">
          <a:extLst>
            <a:ext uri="{FF2B5EF4-FFF2-40B4-BE49-F238E27FC236}">
              <a16:creationId xmlns:a16="http://schemas.microsoft.com/office/drawing/2014/main" id="{4DA3F073-07BC-4FF6-BC15-4C16A13F7472}"/>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7" name="TextBox 136">
          <a:extLst>
            <a:ext uri="{FF2B5EF4-FFF2-40B4-BE49-F238E27FC236}">
              <a16:creationId xmlns:a16="http://schemas.microsoft.com/office/drawing/2014/main" id="{2A2B5C8C-B64C-4E64-89D0-D31DF97A036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8" name="TextBox 137">
          <a:extLst>
            <a:ext uri="{FF2B5EF4-FFF2-40B4-BE49-F238E27FC236}">
              <a16:creationId xmlns:a16="http://schemas.microsoft.com/office/drawing/2014/main" id="{740F543A-B0F9-4644-B192-CFBF320E848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39" name="TextBox 138">
          <a:extLst>
            <a:ext uri="{FF2B5EF4-FFF2-40B4-BE49-F238E27FC236}">
              <a16:creationId xmlns:a16="http://schemas.microsoft.com/office/drawing/2014/main" id="{4AA6A3FE-DD6A-4D34-A9EC-1D5FAA888433}"/>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40" name="TextBox 139">
          <a:extLst>
            <a:ext uri="{FF2B5EF4-FFF2-40B4-BE49-F238E27FC236}">
              <a16:creationId xmlns:a16="http://schemas.microsoft.com/office/drawing/2014/main" id="{76FC6815-19F3-43A3-AFC8-D38F8ADAB938}"/>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1" name="TextBox 140">
          <a:extLst>
            <a:ext uri="{FF2B5EF4-FFF2-40B4-BE49-F238E27FC236}">
              <a16:creationId xmlns:a16="http://schemas.microsoft.com/office/drawing/2014/main" id="{570E4E5F-7BBE-43B0-A0F5-EA47BAE8B01E}"/>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2" name="TextBox 141">
          <a:extLst>
            <a:ext uri="{FF2B5EF4-FFF2-40B4-BE49-F238E27FC236}">
              <a16:creationId xmlns:a16="http://schemas.microsoft.com/office/drawing/2014/main" id="{CCB3BCDB-623E-4219-853A-08B96E1F68F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3" name="TextBox 142">
          <a:extLst>
            <a:ext uri="{FF2B5EF4-FFF2-40B4-BE49-F238E27FC236}">
              <a16:creationId xmlns:a16="http://schemas.microsoft.com/office/drawing/2014/main" id="{5050AECF-2C6B-459B-A9D5-19FFE7050803}"/>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4" name="TextBox 143">
          <a:extLst>
            <a:ext uri="{FF2B5EF4-FFF2-40B4-BE49-F238E27FC236}">
              <a16:creationId xmlns:a16="http://schemas.microsoft.com/office/drawing/2014/main" id="{9ACB8C9C-DF7F-4372-8AD8-2269E4A89A3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5" name="TextBox 144">
          <a:extLst>
            <a:ext uri="{FF2B5EF4-FFF2-40B4-BE49-F238E27FC236}">
              <a16:creationId xmlns:a16="http://schemas.microsoft.com/office/drawing/2014/main" id="{ABC38D6A-380E-4B5D-ABB9-86BDD285796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6" name="TextBox 145">
          <a:extLst>
            <a:ext uri="{FF2B5EF4-FFF2-40B4-BE49-F238E27FC236}">
              <a16:creationId xmlns:a16="http://schemas.microsoft.com/office/drawing/2014/main" id="{7D3C3147-FEF0-4D75-AD75-0F0620E373E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47" name="TextBox 146">
          <a:extLst>
            <a:ext uri="{FF2B5EF4-FFF2-40B4-BE49-F238E27FC236}">
              <a16:creationId xmlns:a16="http://schemas.microsoft.com/office/drawing/2014/main" id="{F7298E0F-F7DA-4B3B-9F57-D90C6680DF6D}"/>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8" name="TextBox 147">
          <a:extLst>
            <a:ext uri="{FF2B5EF4-FFF2-40B4-BE49-F238E27FC236}">
              <a16:creationId xmlns:a16="http://schemas.microsoft.com/office/drawing/2014/main" id="{34AB26CF-4ADC-4402-B9BB-681811E8237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49" name="TextBox 148">
          <a:extLst>
            <a:ext uri="{FF2B5EF4-FFF2-40B4-BE49-F238E27FC236}">
              <a16:creationId xmlns:a16="http://schemas.microsoft.com/office/drawing/2014/main" id="{26AAA6D9-6DF2-48B0-8BED-E30DBC21478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0" name="TextBox 149">
          <a:extLst>
            <a:ext uri="{FF2B5EF4-FFF2-40B4-BE49-F238E27FC236}">
              <a16:creationId xmlns:a16="http://schemas.microsoft.com/office/drawing/2014/main" id="{59723809-7A6B-4B90-B5F4-F614DD91ADF0}"/>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1" name="TextBox 150">
          <a:extLst>
            <a:ext uri="{FF2B5EF4-FFF2-40B4-BE49-F238E27FC236}">
              <a16:creationId xmlns:a16="http://schemas.microsoft.com/office/drawing/2014/main" id="{A464A554-2040-4EAC-8223-98A78938003F}"/>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2" name="TextBox 151">
          <a:extLst>
            <a:ext uri="{FF2B5EF4-FFF2-40B4-BE49-F238E27FC236}">
              <a16:creationId xmlns:a16="http://schemas.microsoft.com/office/drawing/2014/main" id="{C579B57F-5371-4098-9219-783A88BD080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53" name="TextBox 152">
          <a:extLst>
            <a:ext uri="{FF2B5EF4-FFF2-40B4-BE49-F238E27FC236}">
              <a16:creationId xmlns:a16="http://schemas.microsoft.com/office/drawing/2014/main" id="{725390B2-5DC9-4D7D-BA57-1F851873B2E9}"/>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54" name="TextBox 153">
          <a:extLst>
            <a:ext uri="{FF2B5EF4-FFF2-40B4-BE49-F238E27FC236}">
              <a16:creationId xmlns:a16="http://schemas.microsoft.com/office/drawing/2014/main" id="{1FE407A0-0F7F-42A7-89F7-05DC348B221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55" name="TextBox 154">
          <a:extLst>
            <a:ext uri="{FF2B5EF4-FFF2-40B4-BE49-F238E27FC236}">
              <a16:creationId xmlns:a16="http://schemas.microsoft.com/office/drawing/2014/main" id="{929AD4F2-1063-4F4B-8C97-299305D2C2F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56" name="TextBox 155">
          <a:extLst>
            <a:ext uri="{FF2B5EF4-FFF2-40B4-BE49-F238E27FC236}">
              <a16:creationId xmlns:a16="http://schemas.microsoft.com/office/drawing/2014/main" id="{27FB2A10-D2F6-40FF-9132-F272BAA6DEC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57" name="TextBox 156">
          <a:extLst>
            <a:ext uri="{FF2B5EF4-FFF2-40B4-BE49-F238E27FC236}">
              <a16:creationId xmlns:a16="http://schemas.microsoft.com/office/drawing/2014/main" id="{9660E42D-8C00-4898-8AA6-39DC705A6ECE}"/>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58" name="TextBox 157">
          <a:extLst>
            <a:ext uri="{FF2B5EF4-FFF2-40B4-BE49-F238E27FC236}">
              <a16:creationId xmlns:a16="http://schemas.microsoft.com/office/drawing/2014/main" id="{738436E8-F373-41D6-92AF-0E86B8D588F4}"/>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59" name="TextBox 158">
          <a:extLst>
            <a:ext uri="{FF2B5EF4-FFF2-40B4-BE49-F238E27FC236}">
              <a16:creationId xmlns:a16="http://schemas.microsoft.com/office/drawing/2014/main" id="{56F2A1A4-4CAD-48DC-8AEB-B1143FE89E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37</xdr:row>
      <xdr:rowOff>0</xdr:rowOff>
    </xdr:from>
    <xdr:ext cx="117929" cy="45719"/>
    <xdr:sp macro="" textlink="">
      <xdr:nvSpPr>
        <xdr:cNvPr id="160" name="TextBox 159">
          <a:extLst>
            <a:ext uri="{FF2B5EF4-FFF2-40B4-BE49-F238E27FC236}">
              <a16:creationId xmlns:a16="http://schemas.microsoft.com/office/drawing/2014/main" id="{7207A0EF-8675-48BB-8A85-0B49ABD02839}"/>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61" name="TextBox 160">
          <a:extLst>
            <a:ext uri="{FF2B5EF4-FFF2-40B4-BE49-F238E27FC236}">
              <a16:creationId xmlns:a16="http://schemas.microsoft.com/office/drawing/2014/main" id="{94DB5CC7-B27B-4BAF-8EF1-9EB971E4223C}"/>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62" name="TextBox 161">
          <a:extLst>
            <a:ext uri="{FF2B5EF4-FFF2-40B4-BE49-F238E27FC236}">
              <a16:creationId xmlns:a16="http://schemas.microsoft.com/office/drawing/2014/main" id="{DD68F70D-EEE9-45DF-88A7-1E854537D39D}"/>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63" name="TextBox 162">
          <a:extLst>
            <a:ext uri="{FF2B5EF4-FFF2-40B4-BE49-F238E27FC236}">
              <a16:creationId xmlns:a16="http://schemas.microsoft.com/office/drawing/2014/main" id="{68E24065-B7E9-4639-998C-9B96EEB7204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64" name="TextBox 163">
          <a:extLst>
            <a:ext uri="{FF2B5EF4-FFF2-40B4-BE49-F238E27FC236}">
              <a16:creationId xmlns:a16="http://schemas.microsoft.com/office/drawing/2014/main" id="{2D7BF0CD-16D3-42F8-876D-5FB75D04422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65" name="TextBox 164">
          <a:extLst>
            <a:ext uri="{FF2B5EF4-FFF2-40B4-BE49-F238E27FC236}">
              <a16:creationId xmlns:a16="http://schemas.microsoft.com/office/drawing/2014/main" id="{4E514C41-31D5-4E61-992D-8A02049F30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37</xdr:row>
      <xdr:rowOff>0</xdr:rowOff>
    </xdr:from>
    <xdr:ext cx="254793" cy="178594"/>
    <xdr:sp macro="" textlink="">
      <xdr:nvSpPr>
        <xdr:cNvPr id="166" name="TextBox 165">
          <a:extLst>
            <a:ext uri="{FF2B5EF4-FFF2-40B4-BE49-F238E27FC236}">
              <a16:creationId xmlns:a16="http://schemas.microsoft.com/office/drawing/2014/main" id="{6AB5FFB2-5813-4FD0-8A62-AF3F896B553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67" name="TextBox 166">
          <a:extLst>
            <a:ext uri="{FF2B5EF4-FFF2-40B4-BE49-F238E27FC236}">
              <a16:creationId xmlns:a16="http://schemas.microsoft.com/office/drawing/2014/main" id="{234E82CF-6DCC-469A-B2A9-7246F3EBD3E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68" name="TextBox 167">
          <a:extLst>
            <a:ext uri="{FF2B5EF4-FFF2-40B4-BE49-F238E27FC236}">
              <a16:creationId xmlns:a16="http://schemas.microsoft.com/office/drawing/2014/main" id="{9F32DA00-6A4D-4D75-934C-B22A86AE0F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69" name="TextBox 168">
          <a:extLst>
            <a:ext uri="{FF2B5EF4-FFF2-40B4-BE49-F238E27FC236}">
              <a16:creationId xmlns:a16="http://schemas.microsoft.com/office/drawing/2014/main" id="{761AD38E-F1D3-47BE-AFE2-E6FD71F4AC2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0" name="TextBox 169">
          <a:extLst>
            <a:ext uri="{FF2B5EF4-FFF2-40B4-BE49-F238E27FC236}">
              <a16:creationId xmlns:a16="http://schemas.microsoft.com/office/drawing/2014/main" id="{D5910141-F024-4233-98C4-C866D6E2AA5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 name="TextBox 170">
          <a:extLst>
            <a:ext uri="{FF2B5EF4-FFF2-40B4-BE49-F238E27FC236}">
              <a16:creationId xmlns:a16="http://schemas.microsoft.com/office/drawing/2014/main" id="{506049CE-C5BD-44E7-ACA3-55AD5572DE08}"/>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 name="TextBox 171">
          <a:extLst>
            <a:ext uri="{FF2B5EF4-FFF2-40B4-BE49-F238E27FC236}">
              <a16:creationId xmlns:a16="http://schemas.microsoft.com/office/drawing/2014/main" id="{06D856EC-B52A-43BA-BB40-D9254722720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 name="TextBox 172">
          <a:extLst>
            <a:ext uri="{FF2B5EF4-FFF2-40B4-BE49-F238E27FC236}">
              <a16:creationId xmlns:a16="http://schemas.microsoft.com/office/drawing/2014/main" id="{0CA6997D-6334-4BD7-87BC-4D4CF534FA44}"/>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 name="TextBox 173">
          <a:extLst>
            <a:ext uri="{FF2B5EF4-FFF2-40B4-BE49-F238E27FC236}">
              <a16:creationId xmlns:a16="http://schemas.microsoft.com/office/drawing/2014/main" id="{609BC071-BF39-46A7-9443-3A8EAE13EB8C}"/>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 name="TextBox 174">
          <a:extLst>
            <a:ext uri="{FF2B5EF4-FFF2-40B4-BE49-F238E27FC236}">
              <a16:creationId xmlns:a16="http://schemas.microsoft.com/office/drawing/2014/main" id="{66734747-792C-4224-889C-F9FEB1031CA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 name="TextBox 175">
          <a:extLst>
            <a:ext uri="{FF2B5EF4-FFF2-40B4-BE49-F238E27FC236}">
              <a16:creationId xmlns:a16="http://schemas.microsoft.com/office/drawing/2014/main" id="{CD15A101-369B-4D27-9235-2ADEEB7729A0}"/>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7" name="TextBox 176">
          <a:extLst>
            <a:ext uri="{FF2B5EF4-FFF2-40B4-BE49-F238E27FC236}">
              <a16:creationId xmlns:a16="http://schemas.microsoft.com/office/drawing/2014/main" id="{387DC985-9499-4221-BBBF-F2664D6A3657}"/>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8" name="TextBox 177">
          <a:extLst>
            <a:ext uri="{FF2B5EF4-FFF2-40B4-BE49-F238E27FC236}">
              <a16:creationId xmlns:a16="http://schemas.microsoft.com/office/drawing/2014/main" id="{181D1DF6-32BD-4247-BAB7-D78CA7D053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9" name="TextBox 178">
          <a:extLst>
            <a:ext uri="{FF2B5EF4-FFF2-40B4-BE49-F238E27FC236}">
              <a16:creationId xmlns:a16="http://schemas.microsoft.com/office/drawing/2014/main" id="{981FCC11-ADAC-494B-ABE5-469A216F94B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0" name="TextBox 179">
          <a:extLst>
            <a:ext uri="{FF2B5EF4-FFF2-40B4-BE49-F238E27FC236}">
              <a16:creationId xmlns:a16="http://schemas.microsoft.com/office/drawing/2014/main" id="{ED351458-991C-4E65-B6F7-F949B45256D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1" name="TextBox 180">
          <a:extLst>
            <a:ext uri="{FF2B5EF4-FFF2-40B4-BE49-F238E27FC236}">
              <a16:creationId xmlns:a16="http://schemas.microsoft.com/office/drawing/2014/main" id="{C6E5A09A-D6B6-4B1B-AD3D-20A5D0C4CD9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2" name="TextBox 181">
          <a:extLst>
            <a:ext uri="{FF2B5EF4-FFF2-40B4-BE49-F238E27FC236}">
              <a16:creationId xmlns:a16="http://schemas.microsoft.com/office/drawing/2014/main" id="{F1F1CE07-36CE-468E-99C9-7376F36C751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3" name="TextBox 182">
          <a:extLst>
            <a:ext uri="{FF2B5EF4-FFF2-40B4-BE49-F238E27FC236}">
              <a16:creationId xmlns:a16="http://schemas.microsoft.com/office/drawing/2014/main" id="{DF7C99DD-4B7A-4921-9F06-08D0E08E966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4" name="TextBox 183">
          <a:extLst>
            <a:ext uri="{FF2B5EF4-FFF2-40B4-BE49-F238E27FC236}">
              <a16:creationId xmlns:a16="http://schemas.microsoft.com/office/drawing/2014/main" id="{3B2D65D6-01CF-4F55-B648-84EE30021CB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5" name="TextBox 184">
          <a:extLst>
            <a:ext uri="{FF2B5EF4-FFF2-40B4-BE49-F238E27FC236}">
              <a16:creationId xmlns:a16="http://schemas.microsoft.com/office/drawing/2014/main" id="{606D1757-C8D9-4357-A8AE-752B5E0F7F8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6" name="TextBox 185">
          <a:extLst>
            <a:ext uri="{FF2B5EF4-FFF2-40B4-BE49-F238E27FC236}">
              <a16:creationId xmlns:a16="http://schemas.microsoft.com/office/drawing/2014/main" id="{9F407266-90B0-4A42-926A-D21E1684F4C3}"/>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7" name="TextBox 186">
          <a:extLst>
            <a:ext uri="{FF2B5EF4-FFF2-40B4-BE49-F238E27FC236}">
              <a16:creationId xmlns:a16="http://schemas.microsoft.com/office/drawing/2014/main" id="{2D4C2B1D-54B1-4AF6-A3B1-51157AD32494}"/>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8" name="TextBox 187">
          <a:extLst>
            <a:ext uri="{FF2B5EF4-FFF2-40B4-BE49-F238E27FC236}">
              <a16:creationId xmlns:a16="http://schemas.microsoft.com/office/drawing/2014/main" id="{77FF9830-A617-4160-B68F-A5276880FAF8}"/>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9" name="TextBox 188">
          <a:extLst>
            <a:ext uri="{FF2B5EF4-FFF2-40B4-BE49-F238E27FC236}">
              <a16:creationId xmlns:a16="http://schemas.microsoft.com/office/drawing/2014/main" id="{FACD798A-139A-4620-BE0E-04ECFDE0CB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0" name="TextBox 189">
          <a:extLst>
            <a:ext uri="{FF2B5EF4-FFF2-40B4-BE49-F238E27FC236}">
              <a16:creationId xmlns:a16="http://schemas.microsoft.com/office/drawing/2014/main" id="{CAA9FC95-6238-4784-8754-47B35C5C631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1" name="TextBox 190">
          <a:extLst>
            <a:ext uri="{FF2B5EF4-FFF2-40B4-BE49-F238E27FC236}">
              <a16:creationId xmlns:a16="http://schemas.microsoft.com/office/drawing/2014/main" id="{3647D3C6-0E4F-4A4E-92BB-EB56AEF4E51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2" name="TextBox 191">
          <a:extLst>
            <a:ext uri="{FF2B5EF4-FFF2-40B4-BE49-F238E27FC236}">
              <a16:creationId xmlns:a16="http://schemas.microsoft.com/office/drawing/2014/main" id="{843DFF4C-7434-47E3-8EE9-07BBFAF8DC7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3" name="TextBox 192">
          <a:extLst>
            <a:ext uri="{FF2B5EF4-FFF2-40B4-BE49-F238E27FC236}">
              <a16:creationId xmlns:a16="http://schemas.microsoft.com/office/drawing/2014/main" id="{720DBE6C-AFAD-4E2D-9940-C326C356EFF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4" name="TextBox 193">
          <a:extLst>
            <a:ext uri="{FF2B5EF4-FFF2-40B4-BE49-F238E27FC236}">
              <a16:creationId xmlns:a16="http://schemas.microsoft.com/office/drawing/2014/main" id="{2514CA15-EA85-45B6-9721-622DE68301C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5" name="TextBox 194">
          <a:extLst>
            <a:ext uri="{FF2B5EF4-FFF2-40B4-BE49-F238E27FC236}">
              <a16:creationId xmlns:a16="http://schemas.microsoft.com/office/drawing/2014/main" id="{A705FFFF-23E8-490F-A120-01AF91AF2D8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6" name="TextBox 195">
          <a:extLst>
            <a:ext uri="{FF2B5EF4-FFF2-40B4-BE49-F238E27FC236}">
              <a16:creationId xmlns:a16="http://schemas.microsoft.com/office/drawing/2014/main" id="{F17E7A0E-31F7-44C3-8FE7-6ED4A797AA5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7" name="TextBox 196">
          <a:extLst>
            <a:ext uri="{FF2B5EF4-FFF2-40B4-BE49-F238E27FC236}">
              <a16:creationId xmlns:a16="http://schemas.microsoft.com/office/drawing/2014/main" id="{B9D256A7-D8B0-429A-8686-0C88E6382E7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98" name="TextBox 197">
          <a:extLst>
            <a:ext uri="{FF2B5EF4-FFF2-40B4-BE49-F238E27FC236}">
              <a16:creationId xmlns:a16="http://schemas.microsoft.com/office/drawing/2014/main" id="{B0F718F1-AC22-4066-B915-93067678B49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99" name="TextBox 198">
          <a:extLst>
            <a:ext uri="{FF2B5EF4-FFF2-40B4-BE49-F238E27FC236}">
              <a16:creationId xmlns:a16="http://schemas.microsoft.com/office/drawing/2014/main" id="{A95888AB-3B75-4ECF-B41D-E6EEBE4906EC}"/>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0" name="TextBox 199">
          <a:extLst>
            <a:ext uri="{FF2B5EF4-FFF2-40B4-BE49-F238E27FC236}">
              <a16:creationId xmlns:a16="http://schemas.microsoft.com/office/drawing/2014/main" id="{BB8EC452-6A58-458C-B580-2810EACF63B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1" name="TextBox 200">
          <a:extLst>
            <a:ext uri="{FF2B5EF4-FFF2-40B4-BE49-F238E27FC236}">
              <a16:creationId xmlns:a16="http://schemas.microsoft.com/office/drawing/2014/main" id="{7DED38DB-F7A3-45B0-BB33-6D76A2CE294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2" name="TextBox 201">
          <a:extLst>
            <a:ext uri="{FF2B5EF4-FFF2-40B4-BE49-F238E27FC236}">
              <a16:creationId xmlns:a16="http://schemas.microsoft.com/office/drawing/2014/main" id="{30B4299C-5134-475A-A50C-ED519FA2BB42}"/>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3" name="TextBox 202">
          <a:extLst>
            <a:ext uri="{FF2B5EF4-FFF2-40B4-BE49-F238E27FC236}">
              <a16:creationId xmlns:a16="http://schemas.microsoft.com/office/drawing/2014/main" id="{7616058D-F147-4250-944D-2FFDA43C264A}"/>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4" name="TextBox 203">
          <a:extLst>
            <a:ext uri="{FF2B5EF4-FFF2-40B4-BE49-F238E27FC236}">
              <a16:creationId xmlns:a16="http://schemas.microsoft.com/office/drawing/2014/main" id="{0DD29481-B19F-411E-BC38-D2CA545C762D}"/>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05" name="TextBox 204">
          <a:extLst>
            <a:ext uri="{FF2B5EF4-FFF2-40B4-BE49-F238E27FC236}">
              <a16:creationId xmlns:a16="http://schemas.microsoft.com/office/drawing/2014/main" id="{EAD561E2-2BDB-4B63-BB1F-7227504F60C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6" name="TextBox 205">
          <a:extLst>
            <a:ext uri="{FF2B5EF4-FFF2-40B4-BE49-F238E27FC236}">
              <a16:creationId xmlns:a16="http://schemas.microsoft.com/office/drawing/2014/main" id="{7DEA4653-7190-4DFC-96E0-3EDFFCBF1F3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7" name="TextBox 206">
          <a:extLst>
            <a:ext uri="{FF2B5EF4-FFF2-40B4-BE49-F238E27FC236}">
              <a16:creationId xmlns:a16="http://schemas.microsoft.com/office/drawing/2014/main" id="{2FAF8E31-5C76-4080-95D0-96A3CC4BF85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8" name="TextBox 207">
          <a:extLst>
            <a:ext uri="{FF2B5EF4-FFF2-40B4-BE49-F238E27FC236}">
              <a16:creationId xmlns:a16="http://schemas.microsoft.com/office/drawing/2014/main" id="{8B5935BE-BE7F-486A-9F73-3DAEC1F6CC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9" name="TextBox 208">
          <a:extLst>
            <a:ext uri="{FF2B5EF4-FFF2-40B4-BE49-F238E27FC236}">
              <a16:creationId xmlns:a16="http://schemas.microsoft.com/office/drawing/2014/main" id="{32531E4D-3791-4B14-8145-7FCC457F817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0" name="TextBox 209">
          <a:extLst>
            <a:ext uri="{FF2B5EF4-FFF2-40B4-BE49-F238E27FC236}">
              <a16:creationId xmlns:a16="http://schemas.microsoft.com/office/drawing/2014/main" id="{AA363D42-66D0-4184-8CC5-EAFE7412632D}"/>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1" name="TextBox 210">
          <a:extLst>
            <a:ext uri="{FF2B5EF4-FFF2-40B4-BE49-F238E27FC236}">
              <a16:creationId xmlns:a16="http://schemas.microsoft.com/office/drawing/2014/main" id="{C9801BB4-3641-4678-A2F0-AC936E9AEBE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2" name="TextBox 211">
          <a:extLst>
            <a:ext uri="{FF2B5EF4-FFF2-40B4-BE49-F238E27FC236}">
              <a16:creationId xmlns:a16="http://schemas.microsoft.com/office/drawing/2014/main" id="{8290884D-2AEE-446D-955D-221E9137F94B}"/>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3" name="TextBox 212">
          <a:extLst>
            <a:ext uri="{FF2B5EF4-FFF2-40B4-BE49-F238E27FC236}">
              <a16:creationId xmlns:a16="http://schemas.microsoft.com/office/drawing/2014/main" id="{A3792984-4483-40EF-B8C9-DD054E5364D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4" name="TextBox 213">
          <a:extLst>
            <a:ext uri="{FF2B5EF4-FFF2-40B4-BE49-F238E27FC236}">
              <a16:creationId xmlns:a16="http://schemas.microsoft.com/office/drawing/2014/main" id="{829ED84A-50DF-420D-8414-4269352AE46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5" name="TextBox 214">
          <a:extLst>
            <a:ext uri="{FF2B5EF4-FFF2-40B4-BE49-F238E27FC236}">
              <a16:creationId xmlns:a16="http://schemas.microsoft.com/office/drawing/2014/main" id="{CAD5768A-5118-4CAC-9CBE-A93685C2C45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6" name="TextBox 215">
          <a:extLst>
            <a:ext uri="{FF2B5EF4-FFF2-40B4-BE49-F238E27FC236}">
              <a16:creationId xmlns:a16="http://schemas.microsoft.com/office/drawing/2014/main" id="{827F79FD-1F9B-4573-B1C8-42406D9C0E2E}"/>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7" name="TextBox 216">
          <a:extLst>
            <a:ext uri="{FF2B5EF4-FFF2-40B4-BE49-F238E27FC236}">
              <a16:creationId xmlns:a16="http://schemas.microsoft.com/office/drawing/2014/main" id="{6B83BF5B-B2CA-490B-A739-25994DD358A5}"/>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8" name="TextBox 217">
          <a:extLst>
            <a:ext uri="{FF2B5EF4-FFF2-40B4-BE49-F238E27FC236}">
              <a16:creationId xmlns:a16="http://schemas.microsoft.com/office/drawing/2014/main" id="{26A191A4-4FD3-4DB2-B02B-14261DC946F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19" name="TextBox 218">
          <a:extLst>
            <a:ext uri="{FF2B5EF4-FFF2-40B4-BE49-F238E27FC236}">
              <a16:creationId xmlns:a16="http://schemas.microsoft.com/office/drawing/2014/main" id="{528C2F44-6B7B-4875-ABAA-820A9A21353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0" name="TextBox 219">
          <a:extLst>
            <a:ext uri="{FF2B5EF4-FFF2-40B4-BE49-F238E27FC236}">
              <a16:creationId xmlns:a16="http://schemas.microsoft.com/office/drawing/2014/main" id="{D4337E1D-4137-4891-B522-585CD170DA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1" name="TextBox 220">
          <a:extLst>
            <a:ext uri="{FF2B5EF4-FFF2-40B4-BE49-F238E27FC236}">
              <a16:creationId xmlns:a16="http://schemas.microsoft.com/office/drawing/2014/main" id="{6D5E5F16-3B1C-4886-9ACD-DA8941056FF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2" name="TextBox 221">
          <a:extLst>
            <a:ext uri="{FF2B5EF4-FFF2-40B4-BE49-F238E27FC236}">
              <a16:creationId xmlns:a16="http://schemas.microsoft.com/office/drawing/2014/main" id="{9D16C34D-51FE-4C8F-BA87-9A39A2D6099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3" name="TextBox 222">
          <a:extLst>
            <a:ext uri="{FF2B5EF4-FFF2-40B4-BE49-F238E27FC236}">
              <a16:creationId xmlns:a16="http://schemas.microsoft.com/office/drawing/2014/main" id="{A2E5A3E1-B525-4611-8D31-556EE0DC96B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4" name="TextBox 223">
          <a:extLst>
            <a:ext uri="{FF2B5EF4-FFF2-40B4-BE49-F238E27FC236}">
              <a16:creationId xmlns:a16="http://schemas.microsoft.com/office/drawing/2014/main" id="{EBF9A95E-898D-425B-8B07-15542DE0208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225" name="TextBox 224">
          <a:extLst>
            <a:ext uri="{FF2B5EF4-FFF2-40B4-BE49-F238E27FC236}">
              <a16:creationId xmlns:a16="http://schemas.microsoft.com/office/drawing/2014/main" id="{6D0642CC-3709-482A-A3AD-63BCB1A23DA9}"/>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6" name="TextBox 225">
          <a:extLst>
            <a:ext uri="{FF2B5EF4-FFF2-40B4-BE49-F238E27FC236}">
              <a16:creationId xmlns:a16="http://schemas.microsoft.com/office/drawing/2014/main" id="{6DA7EB80-9C6C-4C69-A820-5C38FCD28B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7" name="TextBox 226">
          <a:extLst>
            <a:ext uri="{FF2B5EF4-FFF2-40B4-BE49-F238E27FC236}">
              <a16:creationId xmlns:a16="http://schemas.microsoft.com/office/drawing/2014/main" id="{D02E7EA8-AFDD-4534-9D95-2259D9F57BB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8" name="TextBox 227">
          <a:extLst>
            <a:ext uri="{FF2B5EF4-FFF2-40B4-BE49-F238E27FC236}">
              <a16:creationId xmlns:a16="http://schemas.microsoft.com/office/drawing/2014/main" id="{817D4E25-D8DB-49B3-95EF-B8366EC79E8E}"/>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29" name="TextBox 228">
          <a:extLst>
            <a:ext uri="{FF2B5EF4-FFF2-40B4-BE49-F238E27FC236}">
              <a16:creationId xmlns:a16="http://schemas.microsoft.com/office/drawing/2014/main" id="{214D4865-B31C-4279-BA68-A7BD9EE57E1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0" name="TextBox 229">
          <a:extLst>
            <a:ext uri="{FF2B5EF4-FFF2-40B4-BE49-F238E27FC236}">
              <a16:creationId xmlns:a16="http://schemas.microsoft.com/office/drawing/2014/main" id="{A437AA1E-2D52-4FC6-BA8F-638A835CAA7F}"/>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231" name="TextBox 230">
          <a:extLst>
            <a:ext uri="{FF2B5EF4-FFF2-40B4-BE49-F238E27FC236}">
              <a16:creationId xmlns:a16="http://schemas.microsoft.com/office/drawing/2014/main" id="{37565041-B469-438B-88D9-3F3B646626F9}"/>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2" name="TextBox 231">
          <a:extLst>
            <a:ext uri="{FF2B5EF4-FFF2-40B4-BE49-F238E27FC236}">
              <a16:creationId xmlns:a16="http://schemas.microsoft.com/office/drawing/2014/main" id="{8BB2066A-8C95-458B-A48A-93B5BB335C4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3" name="TextBox 232">
          <a:extLst>
            <a:ext uri="{FF2B5EF4-FFF2-40B4-BE49-F238E27FC236}">
              <a16:creationId xmlns:a16="http://schemas.microsoft.com/office/drawing/2014/main" id="{A3A111A4-6C5F-43A0-9A24-1860C85EEB15}"/>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4" name="TextBox 233">
          <a:extLst>
            <a:ext uri="{FF2B5EF4-FFF2-40B4-BE49-F238E27FC236}">
              <a16:creationId xmlns:a16="http://schemas.microsoft.com/office/drawing/2014/main" id="{F8CA1D32-13C6-4977-B2C6-B622D777D48E}"/>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5" name="TextBox 234">
          <a:extLst>
            <a:ext uri="{FF2B5EF4-FFF2-40B4-BE49-F238E27FC236}">
              <a16:creationId xmlns:a16="http://schemas.microsoft.com/office/drawing/2014/main" id="{1ECFCD2F-DE45-4951-B1E4-FC9578EB7D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6" name="TextBox 235">
          <a:extLst>
            <a:ext uri="{FF2B5EF4-FFF2-40B4-BE49-F238E27FC236}">
              <a16:creationId xmlns:a16="http://schemas.microsoft.com/office/drawing/2014/main" id="{392E3908-95B4-4B31-992F-B4D4EC6BC81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7" name="TextBox 236">
          <a:extLst>
            <a:ext uri="{FF2B5EF4-FFF2-40B4-BE49-F238E27FC236}">
              <a16:creationId xmlns:a16="http://schemas.microsoft.com/office/drawing/2014/main" id="{8B963764-12D1-4604-A5F5-26E8180555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238" name="TextBox 237">
          <a:extLst>
            <a:ext uri="{FF2B5EF4-FFF2-40B4-BE49-F238E27FC236}">
              <a16:creationId xmlns:a16="http://schemas.microsoft.com/office/drawing/2014/main" id="{45734ACF-6616-461D-9F2D-7E7206659EFB}"/>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39" name="TextBox 238">
          <a:extLst>
            <a:ext uri="{FF2B5EF4-FFF2-40B4-BE49-F238E27FC236}">
              <a16:creationId xmlns:a16="http://schemas.microsoft.com/office/drawing/2014/main" id="{11500F5C-1443-460B-A287-67FCF8673AC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0" name="TextBox 239">
          <a:extLst>
            <a:ext uri="{FF2B5EF4-FFF2-40B4-BE49-F238E27FC236}">
              <a16:creationId xmlns:a16="http://schemas.microsoft.com/office/drawing/2014/main" id="{8B6F1069-33CB-4389-8C90-48D7ABEC936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1" name="TextBox 240">
          <a:extLst>
            <a:ext uri="{FF2B5EF4-FFF2-40B4-BE49-F238E27FC236}">
              <a16:creationId xmlns:a16="http://schemas.microsoft.com/office/drawing/2014/main" id="{6DCBF3BD-D94A-4FF8-A510-8E73983A051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2" name="TextBox 241">
          <a:extLst>
            <a:ext uri="{FF2B5EF4-FFF2-40B4-BE49-F238E27FC236}">
              <a16:creationId xmlns:a16="http://schemas.microsoft.com/office/drawing/2014/main" id="{4BB9556E-2042-4A09-844C-3A8C939737C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3" name="TextBox 242">
          <a:extLst>
            <a:ext uri="{FF2B5EF4-FFF2-40B4-BE49-F238E27FC236}">
              <a16:creationId xmlns:a16="http://schemas.microsoft.com/office/drawing/2014/main" id="{05E9A28E-F554-47B4-A454-A3EBE36411B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4" name="TextBox 243">
          <a:extLst>
            <a:ext uri="{FF2B5EF4-FFF2-40B4-BE49-F238E27FC236}">
              <a16:creationId xmlns:a16="http://schemas.microsoft.com/office/drawing/2014/main" id="{AE3CA3EB-9D9C-4DBB-9585-A56482135D7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5" name="TextBox 244">
          <a:extLst>
            <a:ext uri="{FF2B5EF4-FFF2-40B4-BE49-F238E27FC236}">
              <a16:creationId xmlns:a16="http://schemas.microsoft.com/office/drawing/2014/main" id="{43E30592-94D2-4D82-98E4-2EEC0B23E5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6" name="TextBox 245">
          <a:extLst>
            <a:ext uri="{FF2B5EF4-FFF2-40B4-BE49-F238E27FC236}">
              <a16:creationId xmlns:a16="http://schemas.microsoft.com/office/drawing/2014/main" id="{8B03D7F6-C5EC-46AC-B09F-7E21B9E309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7" name="TextBox 246">
          <a:extLst>
            <a:ext uri="{FF2B5EF4-FFF2-40B4-BE49-F238E27FC236}">
              <a16:creationId xmlns:a16="http://schemas.microsoft.com/office/drawing/2014/main" id="{D95C6CDB-58C1-41F7-B974-76AFFB65035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8" name="TextBox 247">
          <a:extLst>
            <a:ext uri="{FF2B5EF4-FFF2-40B4-BE49-F238E27FC236}">
              <a16:creationId xmlns:a16="http://schemas.microsoft.com/office/drawing/2014/main" id="{12066D63-4BD5-4448-9D84-F367F6D267C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49" name="TextBox 248">
          <a:extLst>
            <a:ext uri="{FF2B5EF4-FFF2-40B4-BE49-F238E27FC236}">
              <a16:creationId xmlns:a16="http://schemas.microsoft.com/office/drawing/2014/main" id="{69BAA59D-0365-4E09-9E51-91668BD9764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0" name="TextBox 249">
          <a:extLst>
            <a:ext uri="{FF2B5EF4-FFF2-40B4-BE49-F238E27FC236}">
              <a16:creationId xmlns:a16="http://schemas.microsoft.com/office/drawing/2014/main" id="{94C040D6-11AB-464B-B045-630FC7FFED7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251" name="TextBox 250">
          <a:extLst>
            <a:ext uri="{FF2B5EF4-FFF2-40B4-BE49-F238E27FC236}">
              <a16:creationId xmlns:a16="http://schemas.microsoft.com/office/drawing/2014/main" id="{44D2640D-0F22-46B6-BEB5-372455D1BAFF}"/>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2" name="TextBox 251">
          <a:extLst>
            <a:ext uri="{FF2B5EF4-FFF2-40B4-BE49-F238E27FC236}">
              <a16:creationId xmlns:a16="http://schemas.microsoft.com/office/drawing/2014/main" id="{2842259D-8AE8-4F8F-B5B4-67AB7E1A6FA6}"/>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3" name="TextBox 252">
          <a:extLst>
            <a:ext uri="{FF2B5EF4-FFF2-40B4-BE49-F238E27FC236}">
              <a16:creationId xmlns:a16="http://schemas.microsoft.com/office/drawing/2014/main" id="{81C4FB72-318E-4F46-9B8B-2AC4C39BBD5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4" name="TextBox 253">
          <a:extLst>
            <a:ext uri="{FF2B5EF4-FFF2-40B4-BE49-F238E27FC236}">
              <a16:creationId xmlns:a16="http://schemas.microsoft.com/office/drawing/2014/main" id="{AC7E159E-A4BC-4C81-A3DC-4B26B04B6DE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5" name="TextBox 254">
          <a:extLst>
            <a:ext uri="{FF2B5EF4-FFF2-40B4-BE49-F238E27FC236}">
              <a16:creationId xmlns:a16="http://schemas.microsoft.com/office/drawing/2014/main" id="{0B36F6C6-9CA5-4686-9EC9-699A7FE55B7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6" name="TextBox 255">
          <a:extLst>
            <a:ext uri="{FF2B5EF4-FFF2-40B4-BE49-F238E27FC236}">
              <a16:creationId xmlns:a16="http://schemas.microsoft.com/office/drawing/2014/main" id="{7AD08BDB-A1B3-48C5-883B-9C290E6E6AC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257" name="TextBox 256">
          <a:extLst>
            <a:ext uri="{FF2B5EF4-FFF2-40B4-BE49-F238E27FC236}">
              <a16:creationId xmlns:a16="http://schemas.microsoft.com/office/drawing/2014/main" id="{DB885A60-50D6-42FE-840B-6851BC72D09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43"/>
  <sheetViews>
    <sheetView tabSelected="1" view="pageBreakPreview" topLeftCell="A34" zoomScale="70" zoomScaleNormal="100" zoomScaleSheetLayoutView="70" zoomScalePageLayoutView="85" workbookViewId="0">
      <selection activeCell="G38" sqref="G38"/>
    </sheetView>
  </sheetViews>
  <sheetFormatPr defaultRowHeight="27" customHeight="1" x14ac:dyDescent="0.25"/>
  <cols>
    <col min="1" max="1" width="4.85546875" style="7" customWidth="1"/>
    <col min="2" max="2" width="29.5703125" style="10" customWidth="1"/>
    <col min="3" max="3" width="46.5703125" style="10" customWidth="1"/>
    <col min="4" max="4" width="8.42578125" style="10" customWidth="1"/>
    <col min="5" max="5" width="10.28515625" style="1" customWidth="1"/>
    <col min="6" max="6" width="15.28515625" style="6" customWidth="1"/>
    <col min="7" max="7" width="18.42578125" style="2" customWidth="1"/>
    <col min="8" max="8" width="16.5703125" style="2" customWidth="1"/>
    <col min="9" max="9" width="16.7109375" style="10" customWidth="1"/>
    <col min="10" max="10" width="36.7109375" style="10" customWidth="1"/>
    <col min="11" max="16384" width="9.140625" style="10"/>
  </cols>
  <sheetData>
    <row r="1" spans="1:11" ht="10.5" customHeight="1" x14ac:dyDescent="0.25">
      <c r="B1" s="8"/>
      <c r="C1" s="8"/>
      <c r="D1" s="9"/>
      <c r="F1" s="1"/>
    </row>
    <row r="2" spans="1:11" ht="27.75" customHeight="1" x14ac:dyDescent="0.25">
      <c r="B2" s="8"/>
      <c r="C2" s="8"/>
      <c r="D2" s="9"/>
      <c r="E2" s="3"/>
      <c r="F2" s="3"/>
      <c r="I2" s="10" t="s">
        <v>7</v>
      </c>
    </row>
    <row r="3" spans="1:11" ht="27.75" customHeight="1" x14ac:dyDescent="0.25">
      <c r="B3" s="8"/>
      <c r="C3" s="8"/>
      <c r="D3" s="9"/>
      <c r="E3" s="3"/>
      <c r="F3" s="3"/>
    </row>
    <row r="4" spans="1:11" ht="18" customHeight="1" x14ac:dyDescent="0.25">
      <c r="A4" s="23" t="s">
        <v>75</v>
      </c>
      <c r="B4" s="23"/>
      <c r="C4" s="23"/>
      <c r="D4" s="23"/>
      <c r="E4" s="23"/>
      <c r="F4" s="23"/>
      <c r="G4" s="23"/>
      <c r="H4" s="23"/>
      <c r="I4" s="23"/>
      <c r="J4" s="23"/>
    </row>
    <row r="5" spans="1:11" ht="21.75" customHeight="1" x14ac:dyDescent="0.25">
      <c r="B5" s="8"/>
      <c r="C5" s="8"/>
      <c r="D5" s="9"/>
      <c r="E5" s="3"/>
      <c r="F5" s="3"/>
    </row>
    <row r="6" spans="1:11" ht="16.5" customHeight="1" x14ac:dyDescent="0.25">
      <c r="A6" s="24" t="s">
        <v>9</v>
      </c>
      <c r="B6" s="24" t="s">
        <v>1</v>
      </c>
      <c r="C6" s="24" t="s">
        <v>8</v>
      </c>
      <c r="D6" s="25" t="s">
        <v>0</v>
      </c>
      <c r="E6" s="26" t="s">
        <v>2</v>
      </c>
      <c r="F6" s="26" t="s">
        <v>3</v>
      </c>
      <c r="G6" s="26" t="s">
        <v>4</v>
      </c>
      <c r="H6" s="18" t="s">
        <v>11</v>
      </c>
      <c r="I6" s="18" t="s">
        <v>5</v>
      </c>
      <c r="J6" s="18" t="s">
        <v>6</v>
      </c>
      <c r="K6" s="18" t="s">
        <v>13</v>
      </c>
    </row>
    <row r="7" spans="1:11" ht="43.5" customHeight="1" x14ac:dyDescent="0.25">
      <c r="A7" s="24"/>
      <c r="B7" s="24"/>
      <c r="C7" s="24"/>
      <c r="D7" s="25"/>
      <c r="E7" s="26"/>
      <c r="F7" s="26"/>
      <c r="G7" s="26"/>
      <c r="H7" s="18"/>
      <c r="I7" s="18"/>
      <c r="J7" s="18"/>
      <c r="K7" s="18"/>
    </row>
    <row r="8" spans="1:11" ht="48" customHeight="1" x14ac:dyDescent="0.25">
      <c r="A8" s="11">
        <v>1</v>
      </c>
      <c r="B8" s="27" t="s">
        <v>19</v>
      </c>
      <c r="C8" s="27" t="s">
        <v>20</v>
      </c>
      <c r="D8" s="28" t="s">
        <v>17</v>
      </c>
      <c r="E8" s="29">
        <v>280</v>
      </c>
      <c r="F8" s="30">
        <v>12852</v>
      </c>
      <c r="G8" s="4">
        <f>E8*F8</f>
        <v>3598560</v>
      </c>
      <c r="H8" s="12" t="s">
        <v>12</v>
      </c>
      <c r="I8" s="12" t="s">
        <v>14</v>
      </c>
      <c r="J8" s="13" t="s">
        <v>15</v>
      </c>
      <c r="K8" s="12">
        <v>0</v>
      </c>
    </row>
    <row r="9" spans="1:11" ht="48" customHeight="1" x14ac:dyDescent="0.25">
      <c r="A9" s="11">
        <v>2</v>
      </c>
      <c r="B9" s="27" t="s">
        <v>21</v>
      </c>
      <c r="C9" s="27" t="s">
        <v>22</v>
      </c>
      <c r="D9" s="28" t="s">
        <v>17</v>
      </c>
      <c r="E9" s="29">
        <v>1</v>
      </c>
      <c r="F9" s="30">
        <v>495000</v>
      </c>
      <c r="G9" s="4">
        <f t="shared" ref="G9:G37" si="0">E9*F9</f>
        <v>495000</v>
      </c>
      <c r="H9" s="12" t="s">
        <v>12</v>
      </c>
      <c r="I9" s="12" t="s">
        <v>14</v>
      </c>
      <c r="J9" s="13" t="s">
        <v>15</v>
      </c>
      <c r="K9" s="12">
        <v>0</v>
      </c>
    </row>
    <row r="10" spans="1:11" ht="48" customHeight="1" x14ac:dyDescent="0.25">
      <c r="A10" s="11">
        <v>3</v>
      </c>
      <c r="B10" s="27" t="s">
        <v>23</v>
      </c>
      <c r="C10" s="27" t="s">
        <v>24</v>
      </c>
      <c r="D10" s="28" t="s">
        <v>17</v>
      </c>
      <c r="E10" s="29">
        <v>200</v>
      </c>
      <c r="F10" s="30">
        <v>65034</v>
      </c>
      <c r="G10" s="4">
        <f t="shared" si="0"/>
        <v>13006800</v>
      </c>
      <c r="H10" s="12" t="s">
        <v>12</v>
      </c>
      <c r="I10" s="12" t="s">
        <v>14</v>
      </c>
      <c r="J10" s="13" t="s">
        <v>15</v>
      </c>
      <c r="K10" s="12">
        <v>0</v>
      </c>
    </row>
    <row r="11" spans="1:11" ht="135.75" customHeight="1" x14ac:dyDescent="0.25">
      <c r="A11" s="11">
        <v>4</v>
      </c>
      <c r="B11" s="27" t="s">
        <v>25</v>
      </c>
      <c r="C11" s="27" t="s">
        <v>26</v>
      </c>
      <c r="D11" s="28" t="s">
        <v>17</v>
      </c>
      <c r="E11" s="29">
        <v>20</v>
      </c>
      <c r="F11" s="30">
        <v>27440</v>
      </c>
      <c r="G11" s="4">
        <f t="shared" si="0"/>
        <v>548800</v>
      </c>
      <c r="H11" s="12" t="s">
        <v>12</v>
      </c>
      <c r="I11" s="12" t="s">
        <v>14</v>
      </c>
      <c r="J11" s="13" t="s">
        <v>15</v>
      </c>
      <c r="K11" s="12">
        <v>0</v>
      </c>
    </row>
    <row r="12" spans="1:11" ht="35.25" customHeight="1" x14ac:dyDescent="0.25">
      <c r="A12" s="11">
        <v>5</v>
      </c>
      <c r="B12" s="27" t="s">
        <v>27</v>
      </c>
      <c r="C12" s="27" t="s">
        <v>28</v>
      </c>
      <c r="D12" s="28" t="s">
        <v>29</v>
      </c>
      <c r="E12" s="29">
        <v>50</v>
      </c>
      <c r="F12" s="30">
        <v>10000</v>
      </c>
      <c r="G12" s="4">
        <f t="shared" si="0"/>
        <v>500000</v>
      </c>
      <c r="H12" s="12" t="s">
        <v>12</v>
      </c>
      <c r="I12" s="12" t="s">
        <v>14</v>
      </c>
      <c r="J12" s="13" t="s">
        <v>15</v>
      </c>
      <c r="K12" s="12">
        <v>0</v>
      </c>
    </row>
    <row r="13" spans="1:11" ht="82.5" customHeight="1" x14ac:dyDescent="0.25">
      <c r="A13" s="11">
        <v>6</v>
      </c>
      <c r="B13" s="27" t="s">
        <v>30</v>
      </c>
      <c r="C13" s="27" t="s">
        <v>31</v>
      </c>
      <c r="D13" s="28" t="s">
        <v>32</v>
      </c>
      <c r="E13" s="29">
        <v>5</v>
      </c>
      <c r="F13" s="30">
        <v>250000</v>
      </c>
      <c r="G13" s="4">
        <f t="shared" si="0"/>
        <v>1250000</v>
      </c>
      <c r="H13" s="12" t="s">
        <v>12</v>
      </c>
      <c r="I13" s="12" t="s">
        <v>14</v>
      </c>
      <c r="J13" s="13" t="s">
        <v>15</v>
      </c>
      <c r="K13" s="12">
        <v>0</v>
      </c>
    </row>
    <row r="14" spans="1:11" ht="150.75" customHeight="1" x14ac:dyDescent="0.25">
      <c r="A14" s="11">
        <v>7</v>
      </c>
      <c r="B14" s="27" t="s">
        <v>33</v>
      </c>
      <c r="C14" s="27" t="s">
        <v>34</v>
      </c>
      <c r="D14" s="28" t="s">
        <v>32</v>
      </c>
      <c r="E14" s="29">
        <v>30</v>
      </c>
      <c r="F14" s="30">
        <v>46200</v>
      </c>
      <c r="G14" s="4">
        <f t="shared" si="0"/>
        <v>1386000</v>
      </c>
      <c r="H14" s="12" t="s">
        <v>12</v>
      </c>
      <c r="I14" s="12" t="s">
        <v>14</v>
      </c>
      <c r="J14" s="13" t="s">
        <v>15</v>
      </c>
      <c r="K14" s="12">
        <v>0</v>
      </c>
    </row>
    <row r="15" spans="1:11" ht="150.75" customHeight="1" x14ac:dyDescent="0.25">
      <c r="A15" s="11">
        <v>8</v>
      </c>
      <c r="B15" s="27" t="s">
        <v>35</v>
      </c>
      <c r="C15" s="27" t="s">
        <v>36</v>
      </c>
      <c r="D15" s="28" t="s">
        <v>17</v>
      </c>
      <c r="E15" s="29">
        <v>10000</v>
      </c>
      <c r="F15" s="30">
        <v>80</v>
      </c>
      <c r="G15" s="4">
        <f t="shared" si="0"/>
        <v>800000</v>
      </c>
      <c r="H15" s="12" t="s">
        <v>12</v>
      </c>
      <c r="I15" s="12" t="s">
        <v>14</v>
      </c>
      <c r="J15" s="13" t="s">
        <v>15</v>
      </c>
      <c r="K15" s="12">
        <v>0</v>
      </c>
    </row>
    <row r="16" spans="1:11" ht="87" customHeight="1" x14ac:dyDescent="0.25">
      <c r="A16" s="11">
        <v>9</v>
      </c>
      <c r="B16" s="27" t="s">
        <v>37</v>
      </c>
      <c r="C16" s="27" t="s">
        <v>38</v>
      </c>
      <c r="D16" s="28" t="s">
        <v>17</v>
      </c>
      <c r="E16" s="29">
        <v>2000</v>
      </c>
      <c r="F16" s="30">
        <v>3000</v>
      </c>
      <c r="G16" s="4">
        <f t="shared" si="0"/>
        <v>6000000</v>
      </c>
      <c r="H16" s="12" t="s">
        <v>12</v>
      </c>
      <c r="I16" s="12" t="s">
        <v>14</v>
      </c>
      <c r="J16" s="13" t="s">
        <v>15</v>
      </c>
      <c r="K16" s="12">
        <v>0</v>
      </c>
    </row>
    <row r="17" spans="1:11" ht="100.5" customHeight="1" x14ac:dyDescent="0.25">
      <c r="A17" s="11">
        <v>10</v>
      </c>
      <c r="B17" s="27" t="s">
        <v>39</v>
      </c>
      <c r="C17" s="27" t="s">
        <v>40</v>
      </c>
      <c r="D17" s="28" t="s">
        <v>17</v>
      </c>
      <c r="E17" s="29">
        <v>2000</v>
      </c>
      <c r="F17" s="30">
        <v>2850</v>
      </c>
      <c r="G17" s="4">
        <f t="shared" si="0"/>
        <v>5700000</v>
      </c>
      <c r="H17" s="12" t="s">
        <v>12</v>
      </c>
      <c r="I17" s="12" t="s">
        <v>14</v>
      </c>
      <c r="J17" s="13" t="s">
        <v>15</v>
      </c>
      <c r="K17" s="12">
        <v>0</v>
      </c>
    </row>
    <row r="18" spans="1:11" ht="90" customHeight="1" x14ac:dyDescent="0.25">
      <c r="A18" s="11">
        <v>11</v>
      </c>
      <c r="B18" s="27" t="s">
        <v>41</v>
      </c>
      <c r="C18" s="27" t="s">
        <v>42</v>
      </c>
      <c r="D18" s="28" t="s">
        <v>17</v>
      </c>
      <c r="E18" s="29">
        <v>2</v>
      </c>
      <c r="F18" s="30">
        <v>1147255</v>
      </c>
      <c r="G18" s="4">
        <f t="shared" si="0"/>
        <v>2294510</v>
      </c>
      <c r="H18" s="12" t="s">
        <v>12</v>
      </c>
      <c r="I18" s="12" t="s">
        <v>14</v>
      </c>
      <c r="J18" s="13" t="s">
        <v>15</v>
      </c>
      <c r="K18" s="12">
        <v>0</v>
      </c>
    </row>
    <row r="19" spans="1:11" ht="88.5" customHeight="1" x14ac:dyDescent="0.25">
      <c r="A19" s="11">
        <v>12</v>
      </c>
      <c r="B19" s="27" t="s">
        <v>43</v>
      </c>
      <c r="C19" s="27" t="s">
        <v>44</v>
      </c>
      <c r="D19" s="28" t="s">
        <v>17</v>
      </c>
      <c r="E19" s="29">
        <v>2</v>
      </c>
      <c r="F19" s="30">
        <v>631880</v>
      </c>
      <c r="G19" s="4">
        <f t="shared" si="0"/>
        <v>1263760</v>
      </c>
      <c r="H19" s="12" t="s">
        <v>12</v>
      </c>
      <c r="I19" s="12" t="s">
        <v>14</v>
      </c>
      <c r="J19" s="13" t="s">
        <v>15</v>
      </c>
      <c r="K19" s="12">
        <v>0</v>
      </c>
    </row>
    <row r="20" spans="1:11" ht="88.5" customHeight="1" x14ac:dyDescent="0.25">
      <c r="A20" s="11">
        <v>13</v>
      </c>
      <c r="B20" s="27" t="s">
        <v>45</v>
      </c>
      <c r="C20" s="27" t="s">
        <v>46</v>
      </c>
      <c r="D20" s="28" t="s">
        <v>17</v>
      </c>
      <c r="E20" s="29">
        <v>6</v>
      </c>
      <c r="F20" s="30">
        <v>146190</v>
      </c>
      <c r="G20" s="4">
        <f t="shared" si="0"/>
        <v>877140</v>
      </c>
      <c r="H20" s="12" t="s">
        <v>12</v>
      </c>
      <c r="I20" s="12" t="s">
        <v>14</v>
      </c>
      <c r="J20" s="13" t="s">
        <v>15</v>
      </c>
      <c r="K20" s="12">
        <v>0</v>
      </c>
    </row>
    <row r="21" spans="1:11" ht="88.5" customHeight="1" x14ac:dyDescent="0.25">
      <c r="A21" s="11">
        <v>14</v>
      </c>
      <c r="B21" s="27" t="s">
        <v>47</v>
      </c>
      <c r="C21" s="27" t="s">
        <v>48</v>
      </c>
      <c r="D21" s="28" t="s">
        <v>17</v>
      </c>
      <c r="E21" s="29">
        <v>3</v>
      </c>
      <c r="F21" s="30">
        <v>485910</v>
      </c>
      <c r="G21" s="4">
        <f t="shared" si="0"/>
        <v>1457730</v>
      </c>
      <c r="H21" s="12" t="s">
        <v>12</v>
      </c>
      <c r="I21" s="12" t="s">
        <v>14</v>
      </c>
      <c r="J21" s="13" t="s">
        <v>15</v>
      </c>
      <c r="K21" s="12">
        <v>0</v>
      </c>
    </row>
    <row r="22" spans="1:11" ht="88.5" customHeight="1" x14ac:dyDescent="0.25">
      <c r="A22" s="11">
        <v>15</v>
      </c>
      <c r="B22" s="27" t="s">
        <v>49</v>
      </c>
      <c r="C22" s="27" t="s">
        <v>50</v>
      </c>
      <c r="D22" s="28" t="s">
        <v>17</v>
      </c>
      <c r="E22" s="29">
        <v>2</v>
      </c>
      <c r="F22" s="30">
        <v>705895</v>
      </c>
      <c r="G22" s="4">
        <f t="shared" si="0"/>
        <v>1411790</v>
      </c>
      <c r="H22" s="12" t="s">
        <v>12</v>
      </c>
      <c r="I22" s="12" t="s">
        <v>14</v>
      </c>
      <c r="J22" s="13" t="s">
        <v>15</v>
      </c>
      <c r="K22" s="12">
        <v>0</v>
      </c>
    </row>
    <row r="23" spans="1:11" ht="103.5" customHeight="1" x14ac:dyDescent="0.25">
      <c r="A23" s="11">
        <v>16</v>
      </c>
      <c r="B23" s="27" t="s">
        <v>49</v>
      </c>
      <c r="C23" s="27" t="s">
        <v>51</v>
      </c>
      <c r="D23" s="28" t="s">
        <v>17</v>
      </c>
      <c r="E23" s="29">
        <v>2</v>
      </c>
      <c r="F23" s="30">
        <v>705895</v>
      </c>
      <c r="G23" s="4">
        <f t="shared" si="0"/>
        <v>1411790</v>
      </c>
      <c r="H23" s="12" t="s">
        <v>12</v>
      </c>
      <c r="I23" s="12" t="s">
        <v>14</v>
      </c>
      <c r="J23" s="13" t="s">
        <v>15</v>
      </c>
      <c r="K23" s="12">
        <v>0</v>
      </c>
    </row>
    <row r="24" spans="1:11" ht="138.75" customHeight="1" x14ac:dyDescent="0.25">
      <c r="A24" s="11">
        <v>17</v>
      </c>
      <c r="B24" s="27" t="s">
        <v>52</v>
      </c>
      <c r="C24" s="27" t="s">
        <v>53</v>
      </c>
      <c r="D24" s="28" t="s">
        <v>17</v>
      </c>
      <c r="E24" s="29">
        <v>50</v>
      </c>
      <c r="F24" s="30">
        <v>69100</v>
      </c>
      <c r="G24" s="4">
        <f t="shared" si="0"/>
        <v>3455000</v>
      </c>
      <c r="H24" s="12" t="s">
        <v>12</v>
      </c>
      <c r="I24" s="12" t="s">
        <v>14</v>
      </c>
      <c r="J24" s="13" t="s">
        <v>15</v>
      </c>
      <c r="K24" s="12">
        <v>0</v>
      </c>
    </row>
    <row r="25" spans="1:11" ht="88.5" customHeight="1" x14ac:dyDescent="0.25">
      <c r="A25" s="11">
        <v>18</v>
      </c>
      <c r="B25" s="27" t="s">
        <v>54</v>
      </c>
      <c r="C25" s="27" t="s">
        <v>55</v>
      </c>
      <c r="D25" s="28" t="s">
        <v>17</v>
      </c>
      <c r="E25" s="29">
        <v>50</v>
      </c>
      <c r="F25" s="30">
        <v>67674</v>
      </c>
      <c r="G25" s="4">
        <f t="shared" si="0"/>
        <v>3383700</v>
      </c>
      <c r="H25" s="12" t="s">
        <v>12</v>
      </c>
      <c r="I25" s="12" t="s">
        <v>14</v>
      </c>
      <c r="J25" s="13" t="s">
        <v>15</v>
      </c>
      <c r="K25" s="12">
        <v>0</v>
      </c>
    </row>
    <row r="26" spans="1:11" ht="88.5" customHeight="1" x14ac:dyDescent="0.25">
      <c r="A26" s="11">
        <v>19</v>
      </c>
      <c r="B26" s="27" t="s">
        <v>56</v>
      </c>
      <c r="C26" s="27" t="s">
        <v>57</v>
      </c>
      <c r="D26" s="28" t="s">
        <v>17</v>
      </c>
      <c r="E26" s="29">
        <v>10</v>
      </c>
      <c r="F26" s="30">
        <v>105815</v>
      </c>
      <c r="G26" s="4">
        <f t="shared" si="0"/>
        <v>1058150</v>
      </c>
      <c r="H26" s="12" t="s">
        <v>12</v>
      </c>
      <c r="I26" s="12" t="s">
        <v>14</v>
      </c>
      <c r="J26" s="13" t="s">
        <v>15</v>
      </c>
      <c r="K26" s="12">
        <v>0</v>
      </c>
    </row>
    <row r="27" spans="1:11" ht="88.5" customHeight="1" x14ac:dyDescent="0.25">
      <c r="A27" s="11">
        <v>20</v>
      </c>
      <c r="B27" s="27" t="s">
        <v>56</v>
      </c>
      <c r="C27" s="27" t="s">
        <v>58</v>
      </c>
      <c r="D27" s="28" t="s">
        <v>17</v>
      </c>
      <c r="E27" s="29">
        <v>10</v>
      </c>
      <c r="F27" s="30">
        <v>105815</v>
      </c>
      <c r="G27" s="4">
        <f t="shared" si="0"/>
        <v>1058150</v>
      </c>
      <c r="H27" s="12" t="s">
        <v>12</v>
      </c>
      <c r="I27" s="12" t="s">
        <v>14</v>
      </c>
      <c r="J27" s="13" t="s">
        <v>15</v>
      </c>
      <c r="K27" s="12">
        <v>0</v>
      </c>
    </row>
    <row r="28" spans="1:11" ht="88.5" customHeight="1" x14ac:dyDescent="0.25">
      <c r="A28" s="11">
        <v>21</v>
      </c>
      <c r="B28" s="27" t="s">
        <v>59</v>
      </c>
      <c r="C28" s="27" t="s">
        <v>60</v>
      </c>
      <c r="D28" s="28" t="s">
        <v>17</v>
      </c>
      <c r="E28" s="29">
        <v>10</v>
      </c>
      <c r="F28" s="30">
        <v>105815</v>
      </c>
      <c r="G28" s="4">
        <f t="shared" si="0"/>
        <v>1058150</v>
      </c>
      <c r="H28" s="12" t="s">
        <v>12</v>
      </c>
      <c r="I28" s="12" t="s">
        <v>14</v>
      </c>
      <c r="J28" s="13" t="s">
        <v>15</v>
      </c>
      <c r="K28" s="12">
        <v>0</v>
      </c>
    </row>
    <row r="29" spans="1:11" ht="88.5" customHeight="1" x14ac:dyDescent="0.25">
      <c r="A29" s="11">
        <v>22</v>
      </c>
      <c r="B29" s="27" t="s">
        <v>61</v>
      </c>
      <c r="C29" s="27" t="s">
        <v>61</v>
      </c>
      <c r="D29" s="28" t="s">
        <v>17</v>
      </c>
      <c r="E29" s="29">
        <v>10</v>
      </c>
      <c r="F29" s="30">
        <v>185175</v>
      </c>
      <c r="G29" s="4">
        <f t="shared" si="0"/>
        <v>1851750</v>
      </c>
      <c r="H29" s="12" t="s">
        <v>12</v>
      </c>
      <c r="I29" s="12" t="s">
        <v>14</v>
      </c>
      <c r="J29" s="13" t="s">
        <v>15</v>
      </c>
      <c r="K29" s="12">
        <v>0</v>
      </c>
    </row>
    <row r="30" spans="1:11" ht="88.5" customHeight="1" x14ac:dyDescent="0.25">
      <c r="A30" s="11">
        <v>23</v>
      </c>
      <c r="B30" s="27" t="s">
        <v>62</v>
      </c>
      <c r="C30" s="27" t="s">
        <v>62</v>
      </c>
      <c r="D30" s="28" t="s">
        <v>17</v>
      </c>
      <c r="E30" s="29">
        <v>10</v>
      </c>
      <c r="F30" s="30">
        <v>229730</v>
      </c>
      <c r="G30" s="4">
        <f t="shared" si="0"/>
        <v>2297300</v>
      </c>
      <c r="H30" s="12" t="s">
        <v>12</v>
      </c>
      <c r="I30" s="12" t="s">
        <v>14</v>
      </c>
      <c r="J30" s="13" t="s">
        <v>15</v>
      </c>
      <c r="K30" s="12">
        <v>0</v>
      </c>
    </row>
    <row r="31" spans="1:11" ht="88.5" customHeight="1" x14ac:dyDescent="0.25">
      <c r="A31" s="11">
        <v>24</v>
      </c>
      <c r="B31" s="27" t="s">
        <v>63</v>
      </c>
      <c r="C31" s="27" t="s">
        <v>77</v>
      </c>
      <c r="D31" s="28" t="s">
        <v>17</v>
      </c>
      <c r="E31" s="29">
        <v>35</v>
      </c>
      <c r="F31" s="30">
        <v>117420</v>
      </c>
      <c r="G31" s="4">
        <f t="shared" si="0"/>
        <v>4109700</v>
      </c>
      <c r="H31" s="12" t="s">
        <v>12</v>
      </c>
      <c r="I31" s="12" t="s">
        <v>14</v>
      </c>
      <c r="J31" s="13" t="s">
        <v>15</v>
      </c>
      <c r="K31" s="12">
        <v>0</v>
      </c>
    </row>
    <row r="32" spans="1:11" ht="88.5" customHeight="1" x14ac:dyDescent="0.25">
      <c r="A32" s="11">
        <v>25</v>
      </c>
      <c r="B32" s="27" t="s">
        <v>64</v>
      </c>
      <c r="C32" s="27" t="s">
        <v>76</v>
      </c>
      <c r="D32" s="28" t="s">
        <v>17</v>
      </c>
      <c r="E32" s="29">
        <v>35</v>
      </c>
      <c r="F32" s="30">
        <v>54338</v>
      </c>
      <c r="G32" s="4">
        <f t="shared" si="0"/>
        <v>1901830</v>
      </c>
      <c r="H32" s="12" t="s">
        <v>12</v>
      </c>
      <c r="I32" s="12" t="s">
        <v>14</v>
      </c>
      <c r="J32" s="13" t="s">
        <v>15</v>
      </c>
      <c r="K32" s="12">
        <v>0</v>
      </c>
    </row>
    <row r="33" spans="1:11" ht="88.5" customHeight="1" x14ac:dyDescent="0.25">
      <c r="A33" s="11">
        <v>26</v>
      </c>
      <c r="B33" s="27" t="s">
        <v>65</v>
      </c>
      <c r="C33" s="27" t="s">
        <v>66</v>
      </c>
      <c r="D33" s="28" t="s">
        <v>17</v>
      </c>
      <c r="E33" s="29">
        <v>4</v>
      </c>
      <c r="F33" s="30">
        <v>488000</v>
      </c>
      <c r="G33" s="4">
        <f t="shared" si="0"/>
        <v>1952000</v>
      </c>
      <c r="H33" s="12" t="s">
        <v>12</v>
      </c>
      <c r="I33" s="12" t="s">
        <v>14</v>
      </c>
      <c r="J33" s="13" t="s">
        <v>15</v>
      </c>
      <c r="K33" s="12">
        <v>0</v>
      </c>
    </row>
    <row r="34" spans="1:11" ht="88.5" customHeight="1" x14ac:dyDescent="0.25">
      <c r="A34" s="11">
        <v>27</v>
      </c>
      <c r="B34" s="27" t="s">
        <v>73</v>
      </c>
      <c r="C34" s="27" t="s">
        <v>67</v>
      </c>
      <c r="D34" s="28" t="s">
        <v>17</v>
      </c>
      <c r="E34" s="29">
        <v>100</v>
      </c>
      <c r="F34" s="30">
        <v>34000</v>
      </c>
      <c r="G34" s="4">
        <f t="shared" si="0"/>
        <v>3400000</v>
      </c>
      <c r="H34" s="12" t="s">
        <v>12</v>
      </c>
      <c r="I34" s="12" t="s">
        <v>14</v>
      </c>
      <c r="J34" s="13" t="s">
        <v>15</v>
      </c>
      <c r="K34" s="12">
        <v>0</v>
      </c>
    </row>
    <row r="35" spans="1:11" ht="88.5" customHeight="1" x14ac:dyDescent="0.25">
      <c r="A35" s="11">
        <v>28</v>
      </c>
      <c r="B35" s="27" t="s">
        <v>74</v>
      </c>
      <c r="C35" s="27" t="s">
        <v>68</v>
      </c>
      <c r="D35" s="28" t="s">
        <v>17</v>
      </c>
      <c r="E35" s="29">
        <v>100</v>
      </c>
      <c r="F35" s="30">
        <v>34000</v>
      </c>
      <c r="G35" s="4">
        <f t="shared" si="0"/>
        <v>3400000</v>
      </c>
      <c r="H35" s="12" t="s">
        <v>12</v>
      </c>
      <c r="I35" s="12" t="s">
        <v>14</v>
      </c>
      <c r="J35" s="13" t="s">
        <v>15</v>
      </c>
      <c r="K35" s="12">
        <v>0</v>
      </c>
    </row>
    <row r="36" spans="1:11" ht="88.5" customHeight="1" x14ac:dyDescent="0.25">
      <c r="A36" s="11">
        <v>29</v>
      </c>
      <c r="B36" s="27" t="s">
        <v>69</v>
      </c>
      <c r="C36" s="27" t="s">
        <v>70</v>
      </c>
      <c r="D36" s="28" t="s">
        <v>17</v>
      </c>
      <c r="E36" s="29">
        <v>200</v>
      </c>
      <c r="F36" s="30">
        <v>10000</v>
      </c>
      <c r="G36" s="4">
        <f t="shared" si="0"/>
        <v>2000000</v>
      </c>
      <c r="H36" s="12" t="s">
        <v>12</v>
      </c>
      <c r="I36" s="12" t="s">
        <v>14</v>
      </c>
      <c r="J36" s="13" t="s">
        <v>15</v>
      </c>
      <c r="K36" s="12">
        <v>0</v>
      </c>
    </row>
    <row r="37" spans="1:11" ht="88.5" customHeight="1" x14ac:dyDescent="0.25">
      <c r="A37" s="11">
        <v>30</v>
      </c>
      <c r="B37" s="27" t="s">
        <v>71</v>
      </c>
      <c r="C37" s="27" t="s">
        <v>72</v>
      </c>
      <c r="D37" s="28" t="s">
        <v>17</v>
      </c>
      <c r="E37" s="29">
        <v>25</v>
      </c>
      <c r="F37" s="30">
        <v>92700</v>
      </c>
      <c r="G37" s="4">
        <f t="shared" si="0"/>
        <v>2317500</v>
      </c>
      <c r="H37" s="12" t="s">
        <v>12</v>
      </c>
      <c r="I37" s="12" t="s">
        <v>14</v>
      </c>
      <c r="J37" s="13" t="s">
        <v>15</v>
      </c>
      <c r="K37" s="12">
        <v>0</v>
      </c>
    </row>
    <row r="38" spans="1:11" s="16" customFormat="1" ht="27" customHeight="1" x14ac:dyDescent="0.25">
      <c r="A38" s="14"/>
      <c r="B38" s="15"/>
      <c r="C38" s="19" t="s">
        <v>10</v>
      </c>
      <c r="D38" s="20"/>
      <c r="E38" s="20"/>
      <c r="F38" s="21"/>
      <c r="G38" s="5">
        <f>SUM(G8:G37)</f>
        <v>75245110</v>
      </c>
      <c r="H38" s="5"/>
      <c r="I38" s="15"/>
      <c r="J38" s="15"/>
      <c r="K38" s="15"/>
    </row>
    <row r="40" spans="1:11" s="2" customFormat="1" ht="18.75" customHeight="1" x14ac:dyDescent="0.25">
      <c r="A40" s="7"/>
      <c r="B40" s="22" t="s">
        <v>16</v>
      </c>
      <c r="C40" s="22"/>
      <c r="D40" s="7"/>
      <c r="E40" s="7"/>
      <c r="F40" s="7"/>
      <c r="G40" s="17" t="s">
        <v>18</v>
      </c>
      <c r="I40" s="10"/>
      <c r="J40" s="10"/>
      <c r="K40" s="10"/>
    </row>
    <row r="41" spans="1:11" s="2" customFormat="1" ht="18.75" customHeight="1" x14ac:dyDescent="0.25">
      <c r="A41" s="7"/>
      <c r="B41" s="17"/>
      <c r="C41" s="17"/>
      <c r="D41" s="7"/>
      <c r="E41" s="7"/>
      <c r="F41" s="7"/>
      <c r="G41" s="17"/>
      <c r="I41" s="10"/>
      <c r="J41" s="10"/>
      <c r="K41" s="10"/>
    </row>
    <row r="42" spans="1:11" s="2" customFormat="1" ht="18.75" customHeight="1" x14ac:dyDescent="0.25">
      <c r="A42" s="7"/>
      <c r="B42" s="17"/>
      <c r="C42" s="17"/>
      <c r="D42" s="7"/>
      <c r="E42" s="7"/>
      <c r="F42" s="7"/>
      <c r="G42" s="17"/>
      <c r="I42" s="10"/>
      <c r="J42" s="10"/>
      <c r="K42" s="10"/>
    </row>
    <row r="43" spans="1:11" s="2" customFormat="1" ht="18.75" customHeight="1" x14ac:dyDescent="0.25">
      <c r="A43" s="7"/>
      <c r="B43" s="17"/>
      <c r="C43" s="17"/>
      <c r="D43" s="7"/>
      <c r="E43" s="7"/>
      <c r="F43" s="7"/>
      <c r="G43" s="17"/>
      <c r="I43" s="10"/>
      <c r="J43" s="10"/>
      <c r="K43" s="10"/>
    </row>
  </sheetData>
  <autoFilter ref="A7:K38" xr:uid="{B2233151-CD2C-4105-8F59-2AC6E1CB2318}"/>
  <mergeCells count="14">
    <mergeCell ref="J6:J7"/>
    <mergeCell ref="K6:K7"/>
    <mergeCell ref="C38:F38"/>
    <mergeCell ref="B40:C40"/>
    <mergeCell ref="A4:J4"/>
    <mergeCell ref="A6:A7"/>
    <mergeCell ref="B6:B7"/>
    <mergeCell ref="C6:C7"/>
    <mergeCell ref="D6:D7"/>
    <mergeCell ref="E6:E7"/>
    <mergeCell ref="F6:F7"/>
    <mergeCell ref="G6:G7"/>
    <mergeCell ref="H6:H7"/>
    <mergeCell ref="I6:I7"/>
  </mergeCells>
  <conditionalFormatting sqref="B8:B10">
    <cfRule type="duplicateValues" dxfId="2" priority="3"/>
  </conditionalFormatting>
  <conditionalFormatting sqref="B11:B26">
    <cfRule type="duplicateValues" dxfId="1" priority="2"/>
  </conditionalFormatting>
  <conditionalFormatting sqref="B32:B37">
    <cfRule type="duplicateValues" dxfId="0" priority="4"/>
  </conditionalFormatting>
  <pageMargins left="0.47244094488188981" right="3.937007874015748E-2" top="0.39370078740157483" bottom="3.937007874015748E-2" header="0.6692913385826772" footer="0.31496062992125984"/>
  <pageSetup paperSize="9" scale="63"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2023-08-03T09:39:48Z</dcterms:modified>
</cp:coreProperties>
</file>