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580D8277-C912-4AE6-8F54-1EEF62142D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Лист1!$A$7:$J$28</definedName>
    <definedName name="_xlnm.Print_Area" localSheetId="0">Лист1!$A$1:$J$27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2" i="1"/>
  <c r="H21" i="1"/>
  <c r="H14" i="1"/>
  <c r="H15" i="1"/>
  <c r="H16" i="1"/>
  <c r="H17" i="1"/>
  <c r="H18" i="1"/>
  <c r="H19" i="1"/>
  <c r="H20" i="1"/>
  <c r="H9" i="1"/>
  <c r="H10" i="1"/>
  <c r="H11" i="1"/>
  <c r="H12" i="1"/>
  <c r="H13" i="1"/>
  <c r="H8" i="1"/>
</calcChain>
</file>

<file path=xl/sharedStrings.xml><?xml version="1.0" encoding="utf-8"?>
<sst xmlns="http://schemas.openxmlformats.org/spreadsheetml/2006/main" count="127" uniqueCount="60">
  <si>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</si>
  <si>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</si>
  <si>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</si>
  <si>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</si>
  <si>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</si>
  <si>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ЗЦП</t>
  </si>
  <si>
    <t>упаковка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</si>
  <si>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</si>
  <si>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</si>
  <si>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</si>
  <si>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</si>
  <si>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</si>
  <si>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</si>
  <si>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SALINE SOLUTION (3x500 ml) +18 +25 С, для микробиологических исследований.</t>
  </si>
  <si>
    <t>Безцветный жидкий раствор для микробиологических исследований во флаконах</t>
  </si>
  <si>
    <t>набор</t>
  </si>
  <si>
    <t>Тест-картриджи для определения антиагрегантного действия ингибиторов P2Y12, № 25</t>
  </si>
  <si>
    <t>Тест-картриджи для определения антиагрегантного действия ингибиторов аспирина, № 25</t>
  </si>
  <si>
    <t xml:space="preserve"> Тест-картриджи для определения антиагрегантного действия ингибиторов P2Y12  для системы "Verify Now", № 25</t>
  </si>
  <si>
    <t>Тест-картриджи для определения антиагрегантного действия ингибиторов аспирина  для системы "Verify Now", № 25</t>
  </si>
  <si>
    <t>Кардиолипиновый антиген для реакции микропреципитации (РМП),  1000 опр.</t>
  </si>
  <si>
    <t>Тест на сифилис  аналог РМП на слайде, 1000 опр.</t>
  </si>
  <si>
    <t>Кардиолипиновый антиген для реакции микропреципитации(РМП),  1000 опр.</t>
  </si>
  <si>
    <t>Тест на сифилис  аналог РМП на слайде,  1000 опр.</t>
  </si>
  <si>
    <t xml:space="preserve">Тест полоски, 100 шт/уп. для полуколичественного и  качественного методов </t>
  </si>
  <si>
    <t>Тест - полоски, 100 шт/уп. для полуколичественного и визуального определение содержания в мочеаскорбиновой кислоты, билирубина, кроови,глюкозы. кетонов .лейкоцитов , нитритов,:, pH, белок, удельного веса, уробилиногена флакон№100KF Scan</t>
  </si>
  <si>
    <t>Набор для экспрессии генов, 750 реакций.</t>
  </si>
  <si>
    <t>Набор для экспрессии генов, 750 реакций
Идентификатор анализа: Hs03043651_ft
Ген: Pmlrara fusion
Виды: Человек
Транскрипты: 1
Ампликон: 77
Краситель/Реакций: M: FAM-MGB/750 rxns
Имя гена: FUSION
Генные псевдонимы: PML; РАРА</t>
  </si>
  <si>
    <t>Набор для экспрессии генов, 750 реакций .</t>
  </si>
  <si>
    <t xml:space="preserve">Набор для экспрессии генов, 750 реакций
Идентификатор анализа: Hs03024794_ft
Ген: Pmlrara fusion
Виды: Человек
Транскрипты: 1
Ампликон: 104
Краситель/Реакций: M: FAM-MGB/750 rxns
Имя гена: FUSION
Генные псевдонимы: PML; РАРА
</t>
  </si>
  <si>
    <t>Набор для экспрессии генов, 750 реакций</t>
  </si>
  <si>
    <t>Набор для экспрессии генов, 750 реакций
Идентификатор анализа: Hs03043640_ft
Ген: Bcl2l14runx1 fusion
Виды: Человек
Транскрипты: 1
Ампликон: 144
Краситель/Реакций: M: FAM-MGB/750 rxns
Имя гена: FUSION
Генные псевдонимы: BCL2L14; RUNX1</t>
  </si>
  <si>
    <t>Готовая реакционная
смесь для секвенирования по методу Сэнгера, 100 реакций</t>
  </si>
  <si>
    <t>В наборе: готовая реакционная смесь 800 мкл; буфер для секвенирования 2 х 1 мл.</t>
  </si>
  <si>
    <t>Буферный калибровочный раствор pH=4,0</t>
  </si>
  <si>
    <t>Буферный калибровочный раствор pH=4,0 (для pH-метра), 250 мл</t>
  </si>
  <si>
    <t>Буферный калибровочный раствор pH=7,0</t>
  </si>
  <si>
    <t>Буферный калибровочный раствор pH=7,0 (для pH-метра), 250 мл</t>
  </si>
  <si>
    <t>Буферный калибровочный раствор pH=9,21</t>
  </si>
  <si>
    <t>Буферный калибровочный раствор pH=9,21 (для pH-метра), 250 мл</t>
  </si>
  <si>
    <t xml:space="preserve">Набор для экспрессии генов, 750 реакций Идентификатор анализа: Hs03024794_ft Ген: Pmlrara fusion Виды: Человек 
Транскрипты: 1
Ампликон: 104
Краситель/Реакций: M: FAM-MGB/750 rxns
Имя гена: FUSION
Генные псевдонимы: PML; РАРА
</t>
  </si>
  <si>
    <t>флакон</t>
  </si>
  <si>
    <t>PO2 электрод</t>
  </si>
  <si>
    <t>Электрод для измерения pO2 в газовой системе крови Модель GAS AT-700</t>
  </si>
  <si>
    <t>PCO2 электрод</t>
  </si>
  <si>
    <t>Электрод для измерения pCO2 в газовой системе крови Модель GAS AT-700.</t>
  </si>
  <si>
    <t>штука</t>
  </si>
  <si>
    <t>Антикоагулянт цитрат декстроза (ACD) раствор А, 500 мл в одной упаковке 18 флаконов</t>
  </si>
  <si>
    <t>ACD-A - это водный раствор лимонной кислоты, цитрата натрия и декстрозы, который используется в качестве антикоагулянта в экстракорпоральном контуре систем афереза. Системы афереза используются для автоматического разделения и обработки компонентов крови. ACD-A — это антикоагулянт. Кровь забирается у доноров с помощью систем для афереза, смешивается с ACD-A и закачивается в систему для разделения на гемокомпоненты. Контролируемые объемы ACD-A, смешанного с кровью, возвращаются донору или пациенту.</t>
  </si>
  <si>
    <t>Микроинструменты 140 мкм, 50/уп.</t>
  </si>
  <si>
    <t>Микроинструменты  170 мкм, 50/уп.</t>
  </si>
  <si>
    <t>Одноразовые микропипетки для денудации и/или манипуляции кумулюсно-ооцитных комплексов, ооцитов, эмбрионов, бластоцист. внутренний диаметр 140 мкм, 50/уп</t>
  </si>
  <si>
    <t>Одноразовые микропипетки для денудации и/или манипуляции кумулюсно-ооцитных комплексов, ооцитов, эмбрионов, бластоцист. Внутренний диаметр 170 мкм, 50/уп.</t>
  </si>
  <si>
    <t>Микроинструменты 300 мкм, 50/уп.</t>
  </si>
  <si>
    <t>Одноразовые микропипетки для денудации и/или манипуляции кумулюсно-ооцитных комплексов, ооцитов, эмбрионов, бластоцист. Внутренний диаметр 300 мкм, 50/уп.</t>
  </si>
  <si>
    <t>Колба для увлажнения с встроенной трубкой и входным фильтром</t>
  </si>
  <si>
    <t xml:space="preserve">Колба для увлажнения с встроенной трубкой и входным фильтром.  </t>
  </si>
  <si>
    <t>Приложение 1 к объявлению № 105</t>
  </si>
  <si>
    <t>Цена за единицу, 
тенге</t>
  </si>
  <si>
    <t>Сумма, планируемая для закупки,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</si>
</sst>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  <numFmt numFmtId="167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43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167" fontId="6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2" max="2" width="41" customWidth="1"/>
    <col min="3" max="3" width="10.5703125" hidden="1" customWidth="1"/>
    <col min="4" max="4" width="47.140625" customWidth="1"/>
    <col min="5" max="5" width="13.5703125" customWidth="1"/>
    <col min="6" max="6" width="13.28515625" style="14" customWidth="1"/>
    <col min="7" max="7" width="18.710937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42" t="s">
        <v>57</v>
      </c>
      <c r="J1" s="42"/>
    </row>
    <row r="2" spans="1:10" x14ac:dyDescent="0.25">
      <c r="I2" s="24"/>
    </row>
    <row r="3" spans="1:10" ht="15.75" x14ac:dyDescent="0.25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15.75" x14ac:dyDescent="0.25">
      <c r="A4" s="2"/>
      <c r="B4" s="2"/>
      <c r="C4" s="2"/>
      <c r="D4" s="36"/>
      <c r="E4" s="37"/>
      <c r="F4" s="37"/>
      <c r="G4" s="37"/>
      <c r="H4" s="4"/>
      <c r="I4" s="3"/>
      <c r="J4" s="1"/>
    </row>
    <row r="5" spans="1:10" ht="15.75" x14ac:dyDescent="0.25">
      <c r="A5" s="2"/>
      <c r="B5" s="2"/>
      <c r="C5" s="2"/>
      <c r="D5" s="9"/>
      <c r="E5" s="10"/>
      <c r="F5" s="10"/>
      <c r="G5" s="10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7</v>
      </c>
      <c r="F6" s="5" t="s">
        <v>4</v>
      </c>
      <c r="G6" s="7" t="s">
        <v>58</v>
      </c>
      <c r="H6" s="8" t="s">
        <v>59</v>
      </c>
      <c r="I6" s="22" t="s">
        <v>9</v>
      </c>
      <c r="J6" s="22" t="s">
        <v>10</v>
      </c>
    </row>
    <row r="7" spans="1:10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ht="63" x14ac:dyDescent="0.25">
      <c r="A8" s="13">
        <v>1</v>
      </c>
      <c r="B8" s="33" t="s">
        <v>13</v>
      </c>
      <c r="C8" s="12" t="s">
        <v>5</v>
      </c>
      <c r="D8" s="33" t="s">
        <v>14</v>
      </c>
      <c r="E8" s="13">
        <v>2</v>
      </c>
      <c r="F8" s="12" t="s">
        <v>15</v>
      </c>
      <c r="G8" s="32">
        <v>24876</v>
      </c>
      <c r="H8" s="15">
        <f>E8*G8</f>
        <v>49752</v>
      </c>
      <c r="I8" s="23" t="s">
        <v>12</v>
      </c>
      <c r="J8" s="23" t="s">
        <v>11</v>
      </c>
    </row>
    <row r="9" spans="1:10" ht="63" x14ac:dyDescent="0.25">
      <c r="A9" s="13">
        <v>2</v>
      </c>
      <c r="B9" s="33" t="s">
        <v>16</v>
      </c>
      <c r="C9" s="12" t="s">
        <v>5</v>
      </c>
      <c r="D9" s="33" t="s">
        <v>18</v>
      </c>
      <c r="E9" s="13">
        <v>2</v>
      </c>
      <c r="F9" s="12" t="s">
        <v>6</v>
      </c>
      <c r="G9" s="32">
        <v>743600</v>
      </c>
      <c r="H9" s="15">
        <f t="shared" ref="H9:H13" si="0">E9*G9</f>
        <v>1487200</v>
      </c>
      <c r="I9" s="23" t="s">
        <v>12</v>
      </c>
      <c r="J9" s="23" t="s">
        <v>11</v>
      </c>
    </row>
    <row r="10" spans="1:10" ht="63" x14ac:dyDescent="0.25">
      <c r="A10" s="13">
        <v>3</v>
      </c>
      <c r="B10" s="33" t="s">
        <v>17</v>
      </c>
      <c r="C10" s="12" t="s">
        <v>5</v>
      </c>
      <c r="D10" s="33" t="s">
        <v>19</v>
      </c>
      <c r="E10" s="13">
        <v>1</v>
      </c>
      <c r="F10" s="12" t="s">
        <v>6</v>
      </c>
      <c r="G10" s="21">
        <v>410800</v>
      </c>
      <c r="H10" s="15">
        <f t="shared" si="0"/>
        <v>410800</v>
      </c>
      <c r="I10" s="23" t="s">
        <v>12</v>
      </c>
      <c r="J10" s="23" t="s">
        <v>11</v>
      </c>
    </row>
    <row r="11" spans="1:10" ht="63" x14ac:dyDescent="0.25">
      <c r="A11" s="13">
        <v>4</v>
      </c>
      <c r="B11" s="33" t="s">
        <v>20</v>
      </c>
      <c r="C11" s="12" t="s">
        <v>5</v>
      </c>
      <c r="D11" s="33" t="s">
        <v>22</v>
      </c>
      <c r="E11" s="13">
        <v>5</v>
      </c>
      <c r="F11" s="12" t="s">
        <v>15</v>
      </c>
      <c r="G11" s="21">
        <v>26000</v>
      </c>
      <c r="H11" s="15">
        <f t="shared" si="0"/>
        <v>130000</v>
      </c>
      <c r="I11" s="23" t="s">
        <v>12</v>
      </c>
      <c r="J11" s="23" t="s">
        <v>11</v>
      </c>
    </row>
    <row r="12" spans="1:10" ht="63" x14ac:dyDescent="0.25">
      <c r="A12" s="13">
        <v>5</v>
      </c>
      <c r="B12" s="33" t="s">
        <v>21</v>
      </c>
      <c r="C12" s="12" t="s">
        <v>5</v>
      </c>
      <c r="D12" s="33" t="s">
        <v>23</v>
      </c>
      <c r="E12" s="13">
        <v>5</v>
      </c>
      <c r="F12" s="12" t="s">
        <v>15</v>
      </c>
      <c r="G12" s="21">
        <v>8579</v>
      </c>
      <c r="H12" s="15">
        <f t="shared" si="0"/>
        <v>42895</v>
      </c>
      <c r="I12" s="23" t="s">
        <v>12</v>
      </c>
      <c r="J12" s="23" t="s">
        <v>11</v>
      </c>
    </row>
    <row r="13" spans="1:10" ht="110.25" x14ac:dyDescent="0.25">
      <c r="A13" s="13">
        <v>6</v>
      </c>
      <c r="B13" s="33" t="s">
        <v>24</v>
      </c>
      <c r="C13" s="12" t="s">
        <v>5</v>
      </c>
      <c r="D13" s="33" t="s">
        <v>25</v>
      </c>
      <c r="E13" s="13">
        <v>30</v>
      </c>
      <c r="F13" s="12" t="s">
        <v>6</v>
      </c>
      <c r="G13" s="21">
        <v>13725</v>
      </c>
      <c r="H13" s="15">
        <f t="shared" si="0"/>
        <v>411750</v>
      </c>
      <c r="I13" s="23" t="s">
        <v>12</v>
      </c>
      <c r="J13" s="23" t="s">
        <v>11</v>
      </c>
    </row>
    <row r="14" spans="1:10" ht="141" customHeight="1" x14ac:dyDescent="0.25">
      <c r="A14" s="13">
        <v>7</v>
      </c>
      <c r="B14" s="34" t="s">
        <v>26</v>
      </c>
      <c r="C14" s="34" t="s">
        <v>27</v>
      </c>
      <c r="D14" s="34" t="s">
        <v>27</v>
      </c>
      <c r="E14" s="13">
        <v>1</v>
      </c>
      <c r="F14" s="12" t="s">
        <v>15</v>
      </c>
      <c r="G14" s="21">
        <v>387002</v>
      </c>
      <c r="H14" s="15">
        <f t="shared" ref="H14:H27" si="1">E14*G14</f>
        <v>387002</v>
      </c>
      <c r="I14" s="23" t="s">
        <v>12</v>
      </c>
      <c r="J14" s="23" t="s">
        <v>11</v>
      </c>
    </row>
    <row r="15" spans="1:10" ht="137.25" customHeight="1" x14ac:dyDescent="0.25">
      <c r="A15" s="13">
        <v>8</v>
      </c>
      <c r="B15" s="34" t="s">
        <v>28</v>
      </c>
      <c r="C15" s="34" t="s">
        <v>29</v>
      </c>
      <c r="D15" s="34" t="s">
        <v>40</v>
      </c>
      <c r="E15" s="13">
        <v>1</v>
      </c>
      <c r="F15" s="12" t="s">
        <v>15</v>
      </c>
      <c r="G15" s="21">
        <v>387002</v>
      </c>
      <c r="H15" s="15">
        <f t="shared" si="1"/>
        <v>387002</v>
      </c>
      <c r="I15" s="23" t="s">
        <v>12</v>
      </c>
      <c r="J15" s="23" t="s">
        <v>11</v>
      </c>
    </row>
    <row r="16" spans="1:10" ht="168.75" customHeight="1" x14ac:dyDescent="0.25">
      <c r="A16" s="13">
        <v>9</v>
      </c>
      <c r="B16" s="34" t="s">
        <v>30</v>
      </c>
      <c r="C16" s="34" t="s">
        <v>31</v>
      </c>
      <c r="D16" s="34" t="s">
        <v>31</v>
      </c>
      <c r="E16" s="13">
        <v>1</v>
      </c>
      <c r="F16" s="12" t="s">
        <v>15</v>
      </c>
      <c r="G16" s="21">
        <v>387002</v>
      </c>
      <c r="H16" s="15">
        <f t="shared" si="1"/>
        <v>387002</v>
      </c>
      <c r="I16" s="23" t="s">
        <v>12</v>
      </c>
      <c r="J16" s="23" t="s">
        <v>11</v>
      </c>
    </row>
    <row r="17" spans="1:10" ht="60" customHeight="1" x14ac:dyDescent="0.25">
      <c r="A17" s="13">
        <v>10</v>
      </c>
      <c r="B17" s="34" t="s">
        <v>32</v>
      </c>
      <c r="C17" s="34" t="s">
        <v>33</v>
      </c>
      <c r="D17" s="34" t="s">
        <v>33</v>
      </c>
      <c r="E17" s="13">
        <v>3</v>
      </c>
      <c r="F17" s="12" t="s">
        <v>15</v>
      </c>
      <c r="G17" s="21">
        <v>297000</v>
      </c>
      <c r="H17" s="15">
        <f t="shared" si="1"/>
        <v>891000</v>
      </c>
      <c r="I17" s="23" t="s">
        <v>12</v>
      </c>
      <c r="J17" s="23" t="s">
        <v>11</v>
      </c>
    </row>
    <row r="18" spans="1:10" ht="53.25" customHeight="1" x14ac:dyDescent="0.25">
      <c r="A18" s="13">
        <v>11</v>
      </c>
      <c r="B18" s="34" t="s">
        <v>34</v>
      </c>
      <c r="C18" s="34" t="s">
        <v>35</v>
      </c>
      <c r="D18" s="34" t="s">
        <v>35</v>
      </c>
      <c r="E18" s="13">
        <v>1</v>
      </c>
      <c r="F18" s="12" t="s">
        <v>41</v>
      </c>
      <c r="G18" s="21">
        <v>22391.62</v>
      </c>
      <c r="H18" s="15">
        <f t="shared" si="1"/>
        <v>22391.62</v>
      </c>
      <c r="I18" s="23" t="s">
        <v>12</v>
      </c>
      <c r="J18" s="23" t="s">
        <v>11</v>
      </c>
    </row>
    <row r="19" spans="1:10" ht="66.75" customHeight="1" x14ac:dyDescent="0.25">
      <c r="A19" s="13">
        <v>12</v>
      </c>
      <c r="B19" s="34" t="s">
        <v>36</v>
      </c>
      <c r="C19" s="34" t="s">
        <v>37</v>
      </c>
      <c r="D19" s="34" t="s">
        <v>37</v>
      </c>
      <c r="E19" s="13">
        <v>1</v>
      </c>
      <c r="F19" s="12" t="s">
        <v>41</v>
      </c>
      <c r="G19" s="21">
        <v>22391.62</v>
      </c>
      <c r="H19" s="15">
        <f t="shared" si="1"/>
        <v>22391.62</v>
      </c>
      <c r="I19" s="23" t="s">
        <v>12</v>
      </c>
      <c r="J19" s="23" t="s">
        <v>11</v>
      </c>
    </row>
    <row r="20" spans="1:10" ht="68.25" customHeight="1" x14ac:dyDescent="0.25">
      <c r="A20" s="13">
        <v>13</v>
      </c>
      <c r="B20" s="34" t="s">
        <v>38</v>
      </c>
      <c r="C20" s="34" t="s">
        <v>39</v>
      </c>
      <c r="D20" s="34" t="s">
        <v>39</v>
      </c>
      <c r="E20" s="13">
        <v>1</v>
      </c>
      <c r="F20" s="12" t="s">
        <v>41</v>
      </c>
      <c r="G20" s="21">
        <v>22391.62</v>
      </c>
      <c r="H20" s="15">
        <f t="shared" si="1"/>
        <v>22391.62</v>
      </c>
      <c r="I20" s="23" t="s">
        <v>12</v>
      </c>
      <c r="J20" s="23" t="s">
        <v>11</v>
      </c>
    </row>
    <row r="21" spans="1:10" ht="66.75" customHeight="1" x14ac:dyDescent="0.25">
      <c r="A21" s="13">
        <v>14</v>
      </c>
      <c r="B21" s="34" t="s">
        <v>42</v>
      </c>
      <c r="C21" s="34" t="s">
        <v>43</v>
      </c>
      <c r="D21" s="34" t="s">
        <v>43</v>
      </c>
      <c r="E21" s="13">
        <v>2</v>
      </c>
      <c r="F21" s="12" t="s">
        <v>46</v>
      </c>
      <c r="G21" s="21">
        <v>335000</v>
      </c>
      <c r="H21" s="15">
        <f t="shared" si="1"/>
        <v>670000</v>
      </c>
      <c r="I21" s="23" t="s">
        <v>12</v>
      </c>
      <c r="J21" s="23" t="s">
        <v>11</v>
      </c>
    </row>
    <row r="22" spans="1:10" ht="66.75" customHeight="1" x14ac:dyDescent="0.25">
      <c r="A22" s="13">
        <v>15</v>
      </c>
      <c r="B22" s="34" t="s">
        <v>44</v>
      </c>
      <c r="C22" s="34" t="s">
        <v>45</v>
      </c>
      <c r="D22" s="34" t="s">
        <v>45</v>
      </c>
      <c r="E22" s="13">
        <v>2</v>
      </c>
      <c r="F22" s="12" t="s">
        <v>46</v>
      </c>
      <c r="G22" s="21">
        <v>446000</v>
      </c>
      <c r="H22" s="35">
        <f t="shared" si="1"/>
        <v>892000</v>
      </c>
      <c r="I22" s="23" t="s">
        <v>12</v>
      </c>
      <c r="J22" s="23" t="s">
        <v>11</v>
      </c>
    </row>
    <row r="23" spans="1:10" ht="220.5" x14ac:dyDescent="0.25">
      <c r="A23" s="13">
        <v>16</v>
      </c>
      <c r="B23" s="33" t="s">
        <v>47</v>
      </c>
      <c r="C23" s="27"/>
      <c r="D23" s="33" t="s">
        <v>48</v>
      </c>
      <c r="E23" s="13">
        <v>1</v>
      </c>
      <c r="F23" s="12" t="s">
        <v>6</v>
      </c>
      <c r="G23" s="21">
        <v>123480</v>
      </c>
      <c r="H23" s="15">
        <f t="shared" si="1"/>
        <v>123480</v>
      </c>
      <c r="I23" s="23" t="s">
        <v>12</v>
      </c>
      <c r="J23" s="23" t="s">
        <v>11</v>
      </c>
    </row>
    <row r="24" spans="1:10" ht="78.75" x14ac:dyDescent="0.25">
      <c r="A24" s="13">
        <v>17</v>
      </c>
      <c r="B24" s="33" t="s">
        <v>49</v>
      </c>
      <c r="C24" s="27"/>
      <c r="D24" s="33" t="s">
        <v>51</v>
      </c>
      <c r="E24" s="13">
        <v>3</v>
      </c>
      <c r="F24" s="12" t="s">
        <v>6</v>
      </c>
      <c r="G24" s="21">
        <v>149100</v>
      </c>
      <c r="H24" s="15">
        <f t="shared" si="1"/>
        <v>447300</v>
      </c>
      <c r="I24" s="23" t="s">
        <v>12</v>
      </c>
      <c r="J24" s="23" t="s">
        <v>11</v>
      </c>
    </row>
    <row r="25" spans="1:10" ht="78.75" x14ac:dyDescent="0.25">
      <c r="A25" s="13">
        <v>18</v>
      </c>
      <c r="B25" s="33" t="s">
        <v>50</v>
      </c>
      <c r="C25" s="27"/>
      <c r="D25" s="33" t="s">
        <v>52</v>
      </c>
      <c r="E25" s="13">
        <v>3</v>
      </c>
      <c r="F25" s="12" t="s">
        <v>6</v>
      </c>
      <c r="G25" s="21">
        <v>149100</v>
      </c>
      <c r="H25" s="15">
        <f t="shared" si="1"/>
        <v>447300</v>
      </c>
      <c r="I25" s="23" t="s">
        <v>12</v>
      </c>
      <c r="J25" s="23" t="s">
        <v>11</v>
      </c>
    </row>
    <row r="26" spans="1:10" ht="78.75" x14ac:dyDescent="0.25">
      <c r="A26" s="13">
        <v>19</v>
      </c>
      <c r="B26" s="34" t="s">
        <v>53</v>
      </c>
      <c r="C26" s="27"/>
      <c r="D26" s="34" t="s">
        <v>54</v>
      </c>
      <c r="E26" s="13">
        <v>5</v>
      </c>
      <c r="F26" s="12" t="s">
        <v>6</v>
      </c>
      <c r="G26" s="21">
        <v>181850</v>
      </c>
      <c r="H26" s="15">
        <f t="shared" si="1"/>
        <v>909250</v>
      </c>
      <c r="I26" s="23" t="s">
        <v>12</v>
      </c>
      <c r="J26" s="23" t="s">
        <v>11</v>
      </c>
    </row>
    <row r="27" spans="1:10" ht="63" x14ac:dyDescent="0.25">
      <c r="A27" s="13">
        <v>20</v>
      </c>
      <c r="B27" s="34" t="s">
        <v>55</v>
      </c>
      <c r="C27" s="27"/>
      <c r="D27" s="34" t="s">
        <v>56</v>
      </c>
      <c r="E27" s="13">
        <v>4</v>
      </c>
      <c r="F27" s="12" t="s">
        <v>46</v>
      </c>
      <c r="G27" s="21">
        <v>205200</v>
      </c>
      <c r="H27" s="15">
        <f t="shared" si="1"/>
        <v>820800</v>
      </c>
      <c r="I27" s="23" t="s">
        <v>12</v>
      </c>
      <c r="J27" s="23" t="s">
        <v>11</v>
      </c>
    </row>
    <row r="28" spans="1:10" ht="15.75" x14ac:dyDescent="0.25">
      <c r="A28" s="25"/>
      <c r="B28" s="26"/>
      <c r="C28" s="27"/>
      <c r="D28" s="28"/>
      <c r="E28" s="29"/>
      <c r="F28" s="25"/>
      <c r="G28" s="30"/>
      <c r="H28" s="31"/>
      <c r="I28" s="25"/>
      <c r="J28" s="25"/>
    </row>
    <row r="30" spans="1:10" ht="15.75" x14ac:dyDescent="0.25">
      <c r="B30" s="16"/>
      <c r="C30" s="17"/>
      <c r="D30" s="18"/>
      <c r="E30" s="40"/>
      <c r="F30" s="39"/>
    </row>
    <row r="31" spans="1:10" ht="15.75" x14ac:dyDescent="0.25">
      <c r="B31" s="16"/>
      <c r="C31" s="17"/>
      <c r="D31" s="18"/>
      <c r="E31" s="19"/>
    </row>
    <row r="32" spans="1:10" ht="15.75" x14ac:dyDescent="0.25">
      <c r="B32" s="16"/>
      <c r="C32" s="17"/>
      <c r="D32" s="20"/>
      <c r="E32" s="38"/>
      <c r="F32" s="39"/>
    </row>
  </sheetData>
  <autoFilter ref="A7:J28" xr:uid="{00000000-0009-0000-0000-000000000000}"/>
  <mergeCells count="5">
    <mergeCell ref="D4:G4"/>
    <mergeCell ref="E32:F32"/>
    <mergeCell ref="E30:F30"/>
    <mergeCell ref="A3:J3"/>
    <mergeCell ref="I1:J1"/>
  </mergeCells>
  <phoneticPr fontId="9" type="noConversion"/>
  <conditionalFormatting sqref="B8">
    <cfRule type="duplicateValues" dxfId="9" priority="12"/>
  </conditionalFormatting>
  <conditionalFormatting sqref="B9:B10">
    <cfRule type="duplicateValues" dxfId="8" priority="11"/>
  </conditionalFormatting>
  <conditionalFormatting sqref="B11:B12">
    <cfRule type="duplicateValues" dxfId="7" priority="10"/>
  </conditionalFormatting>
  <conditionalFormatting sqref="B13">
    <cfRule type="duplicateValues" dxfId="6" priority="9"/>
  </conditionalFormatting>
  <conditionalFormatting sqref="B14:B20">
    <cfRule type="duplicateValues" dxfId="5" priority="6"/>
  </conditionalFormatting>
  <conditionalFormatting sqref="B21:B22">
    <cfRule type="duplicateValues" dxfId="4" priority="5"/>
  </conditionalFormatting>
  <conditionalFormatting sqref="B23">
    <cfRule type="duplicateValues" dxfId="3" priority="4"/>
  </conditionalFormatting>
  <conditionalFormatting sqref="B24:B25">
    <cfRule type="duplicateValues" dxfId="2" priority="3"/>
  </conditionalFormatting>
  <conditionalFormatting sqref="B26">
    <cfRule type="duplicateValues" dxfId="1" priority="2"/>
  </conditionalFormatting>
  <conditionalFormatting sqref="B27">
    <cfRule type="duplicateValues" dxfId="0" priority="40"/>
  </conditionalFormatting>
  <pageMargins left="0.70866141732283472" right="0.70866141732283472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2023-08-09T08:52:00Z</dcterms:modified>
</cp:coreProperties>
</file>