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9D54F0C1-6236-4213-B704-73464D8B89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Лист1!$A$7:$J$27</definedName>
    <definedName name="_xlnm.Print_Area" localSheetId="0">Лист1!$A$1:$J$27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16" i="1" l="1"/>
  <c r="H17" i="1"/>
  <c r="H18" i="1"/>
  <c r="H19" i="1"/>
  <c r="H20" i="1"/>
  <c r="H21" i="1"/>
  <c r="H22" i="1"/>
  <c r="H23" i="1"/>
  <c r="H24" i="1"/>
  <c r="H25" i="1"/>
  <c r="H13" i="1"/>
  <c r="H14" i="1"/>
  <c r="H15" i="1"/>
  <c r="H10" i="1"/>
  <c r="H11" i="1"/>
  <c r="H12" i="1"/>
  <c r="H9" i="1"/>
  <c r="H8" i="1"/>
</calcChain>
</file>

<file path=xl/sharedStrings.xml><?xml version="1.0" encoding="utf-8"?>
<sst xmlns="http://schemas.openxmlformats.org/spreadsheetml/2006/main" count="132" uniqueCount="55">
  <si>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</si>
  <si>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</si>
  <si>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</si>
  <si>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</si>
  <si>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</si>
  <si>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</si>
  <si>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</si>
  <si>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</si>
  <si>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</si>
  <si>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</si>
  <si>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</si>
  <si>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</si>
  <si>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Набор реагентов для определения CD20 APC, (клон 2H7)</t>
  </si>
  <si>
    <t>Набор реагентов для определения CD3 PE, 100 тестов (клон UCHT1)</t>
  </si>
  <si>
    <t>Набор реагентов для определения CD3 PB, 50 тестов (клон UCHT1)</t>
  </si>
  <si>
    <t>Набор реагентов для определения CD3 APC, 100 тестов (клон UCHT1)</t>
  </si>
  <si>
    <t>Набор реагентов для определения CD14 APC, 100 тестов (клон RMO52)</t>
  </si>
  <si>
    <t>Набор реагентов для определения CD19 PC7, 100 тестов (клон J3-119)</t>
  </si>
  <si>
    <t>Набор реагентов для определения CD45 KRO, 100 тестов (клон J33)</t>
  </si>
  <si>
    <t>Набор реагентов для определения CD34 PC7, 100 тестов (клон 581)</t>
  </si>
  <si>
    <t>Набор реагентов для определения CD10 PC5,5, 50 тестов (клон ALB1)</t>
  </si>
  <si>
    <t>Набор реагентов для определения CD117 PE, 100 тестов (клон 104D2D1)</t>
  </si>
  <si>
    <t>Набор реагентов для определения HLADR PB, 50 тестов (клон Immu-357)</t>
  </si>
  <si>
    <t>ЗЦП</t>
  </si>
  <si>
    <t>Набор реагентов CD20 APC,  (клон 2H7)</t>
  </si>
  <si>
    <t>Набор реагентов CD3 PE, 100 тестов (клон UCHT1)</t>
  </si>
  <si>
    <t>Набор реагентов CD3 PB, 50 тестов (клон UCHT1)</t>
  </si>
  <si>
    <t>Набор реагентов CD3 APC, 100 тестов (клон UCHT1)</t>
  </si>
  <si>
    <t>Набор реагентов CD14 APC, 100 тестов (клон RMO52)</t>
  </si>
  <si>
    <t>Раствор в стеклянном флаконе, готовый к использованию. 100 тестов. Для определения CD19 PC7, клон J3-119</t>
  </si>
  <si>
    <t>Раствор в стеклянном флаконе, готовый к использованию. 100 тестов, 1 мл. Для определения CD45 KrO, клон J33</t>
  </si>
  <si>
    <t xml:space="preserve">Раствор в стеклянном флаконе, готовый к использованию. 100 тестов. Для определения CD34 PC7, клон 581
</t>
  </si>
  <si>
    <t>Раствор в стеклянном флаконе, готовый к использованию. 0,5мл для определения CD10 PC5,5 на проточном цитометре, клон
ALB1</t>
  </si>
  <si>
    <t>Раствор в стеклянном флаконе, готовый к использованию. 100 тестов. Для определения CD117 PE, на проточном цитометре, клон 104D2D1</t>
  </si>
  <si>
    <t xml:space="preserve">Раствор в стеклянном флаконе, готовый к использованию. 50 тестов. Для определения HLADR PB на проточном цитометре, клон Immu-357
</t>
  </si>
  <si>
    <t>упаковка</t>
  </si>
  <si>
    <t>Набор для определения мутаций</t>
  </si>
  <si>
    <t>Vysis LSI 13 (RB1) 13q14 SpectrumOrange Probe (ASR)</t>
  </si>
  <si>
    <t>набор</t>
  </si>
  <si>
    <t>ДНК зонды для идентификации локусов р36, q25 хромосомы 1 и локусов р13, q13 хромосомы 19</t>
  </si>
  <si>
    <t>ДНК-зонд на транслокацию PML/RARa  t(15; 17) 20 тестов</t>
  </si>
  <si>
    <t>ДНК-зонд для определения локуса 13.1 на коротком плече хромосомы 17, 20 тестов</t>
  </si>
  <si>
    <t>1p36/1q25 и 19р13/19q13 - ДНК зонды для идентификации локусов р36, q25 хромосомы 1 и локусов р13, q13 хромосомы 19</t>
  </si>
  <si>
    <t>LSI PML SpectrumOrange / LSI RARA SpectrumGreen ДНК-зонд на транслокацию PML/RARa  t(15; 17) 20 тестов</t>
  </si>
  <si>
    <t>LSI TP53 SpectrumOrange - ДНК-зонд для определения локуса 13.1 на коротком плече хромосомы 17, 20 тестов</t>
  </si>
  <si>
    <t>Набор дисков для определения чувствительности к антибиотикам: амоксицилллин/клавулановая кислота (ac) 20/10 мкг, amoxycillin/clavulanic acid), № 10 катриджей (1катридж-50 дисков).</t>
  </si>
  <si>
    <t>Набор дисков для определения чувствительности к антибиотикам</t>
  </si>
  <si>
    <t>Набор дисков для определения чувствительности к антибиотикам Имипенем 10 мкг, imipenem (i), № 10 катриджей (1катридж-50 дисков).</t>
  </si>
  <si>
    <t>Набор дисков для определения чувствительности к антибиотикам Меропенем (mr) 10 мкг, meropenem, № 10 катриджей (1катридж-50 дисков).</t>
  </si>
  <si>
    <t>Набор дисков для определения чувствительности к антибиотикам: эртапенем 10 мкг, Ertapenem, № 10 катриджей (1катридж-50 дисков).</t>
  </si>
  <si>
    <t>В течение 60 (шестьдесят) календарных дней со дня получения заявки от Заказчика</t>
  </si>
  <si>
    <t>Среда тиогликолевая по Бреверу, Brewer thioglycolate medium, порошок в пластиковом флаконе 500 гр</t>
  </si>
  <si>
    <t>Используют в качестве основной среды для приготовления специальных сред</t>
  </si>
  <si>
    <t>флакон</t>
  </si>
  <si>
    <t>Приложение 1 к объявлению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</si>
</sst>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5" applyFont="1" applyBorder="1" applyAlignment="1">
      <alignment horizontal="center" vertical="center" wrapText="1"/>
    </xf>
    <xf numFmtId="4" fontId="6" fillId="0" borderId="1" xfId="4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Normal="100" zoomScaleSheetLayoutView="100" workbookViewId="0">
      <selection activeCell="I1" sqref="I1:J1"/>
    </sheetView>
  </sheetViews>
  <sheetFormatPr defaultRowHeight="15" x14ac:dyDescent="0.25"/>
  <cols>
    <col min="2" max="2" width="41" customWidth="1"/>
    <col min="3" max="3" width="10.5703125" customWidth="1"/>
    <col min="4" max="4" width="47.140625" customWidth="1"/>
    <col min="5" max="5" width="13.5703125" customWidth="1"/>
    <col min="6" max="6" width="13.28515625" style="14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7" t="s">
        <v>54</v>
      </c>
      <c r="J1" s="37"/>
    </row>
    <row r="2" spans="1:10" x14ac:dyDescent="0.25">
      <c r="I2" s="24"/>
    </row>
    <row r="3" spans="1:10" ht="15.75" x14ac:dyDescent="0.25">
      <c r="A3" s="36" t="s">
        <v>6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.75" x14ac:dyDescent="0.25">
      <c r="A4" s="2"/>
      <c r="B4" s="2"/>
      <c r="C4" s="2"/>
      <c r="D4" s="31"/>
      <c r="E4" s="32"/>
      <c r="F4" s="32"/>
      <c r="G4" s="32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7" t="s">
        <v>10</v>
      </c>
      <c r="H6" s="8" t="s">
        <v>11</v>
      </c>
      <c r="I6" s="22" t="s">
        <v>7</v>
      </c>
      <c r="J6" s="22" t="s">
        <v>8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78.75" x14ac:dyDescent="0.25">
      <c r="A8" s="13">
        <v>1</v>
      </c>
      <c r="B8" s="27" t="s">
        <v>12</v>
      </c>
      <c r="C8" s="12" t="s">
        <v>23</v>
      </c>
      <c r="D8" s="27" t="s">
        <v>24</v>
      </c>
      <c r="E8" s="13">
        <v>2</v>
      </c>
      <c r="F8" s="28" t="s">
        <v>35</v>
      </c>
      <c r="G8" s="25">
        <v>256691</v>
      </c>
      <c r="H8" s="15">
        <f>E8*G8</f>
        <v>513382</v>
      </c>
      <c r="I8" s="23" t="s">
        <v>9</v>
      </c>
      <c r="J8" s="22" t="s">
        <v>50</v>
      </c>
    </row>
    <row r="9" spans="1:10" ht="78.75" x14ac:dyDescent="0.25">
      <c r="A9" s="13">
        <v>2</v>
      </c>
      <c r="B9" s="27" t="s">
        <v>13</v>
      </c>
      <c r="C9" s="12" t="s">
        <v>23</v>
      </c>
      <c r="D9" s="27" t="s">
        <v>25</v>
      </c>
      <c r="E9" s="13">
        <v>1</v>
      </c>
      <c r="F9" s="28" t="s">
        <v>35</v>
      </c>
      <c r="G9" s="25">
        <v>227222</v>
      </c>
      <c r="H9" s="15">
        <f>E9*G9</f>
        <v>227222</v>
      </c>
      <c r="I9" s="23" t="s">
        <v>9</v>
      </c>
      <c r="J9" s="22" t="s">
        <v>50</v>
      </c>
    </row>
    <row r="10" spans="1:10" ht="78.75" x14ac:dyDescent="0.25">
      <c r="A10" s="13">
        <v>3</v>
      </c>
      <c r="B10" s="27" t="s">
        <v>14</v>
      </c>
      <c r="C10" s="12" t="s">
        <v>23</v>
      </c>
      <c r="D10" s="27" t="s">
        <v>26</v>
      </c>
      <c r="E10" s="13">
        <v>1</v>
      </c>
      <c r="F10" s="28" t="s">
        <v>35</v>
      </c>
      <c r="G10" s="29">
        <v>245410</v>
      </c>
      <c r="H10" s="15">
        <f t="shared" ref="H10:H27" si="0">E10*G10</f>
        <v>245410</v>
      </c>
      <c r="I10" s="23" t="s">
        <v>9</v>
      </c>
      <c r="J10" s="22" t="s">
        <v>50</v>
      </c>
    </row>
    <row r="11" spans="1:10" ht="78.75" x14ac:dyDescent="0.25">
      <c r="A11" s="13">
        <v>4</v>
      </c>
      <c r="B11" s="27" t="s">
        <v>15</v>
      </c>
      <c r="C11" s="12" t="s">
        <v>23</v>
      </c>
      <c r="D11" s="27" t="s">
        <v>27</v>
      </c>
      <c r="E11" s="13">
        <v>1</v>
      </c>
      <c r="F11" s="28" t="s">
        <v>35</v>
      </c>
      <c r="G11" s="29">
        <v>253589</v>
      </c>
      <c r="H11" s="15">
        <f t="shared" si="0"/>
        <v>253589</v>
      </c>
      <c r="I11" s="23" t="s">
        <v>9</v>
      </c>
      <c r="J11" s="22" t="s">
        <v>50</v>
      </c>
    </row>
    <row r="12" spans="1:10" ht="78.75" x14ac:dyDescent="0.25">
      <c r="A12" s="13">
        <v>5</v>
      </c>
      <c r="B12" s="27" t="s">
        <v>16</v>
      </c>
      <c r="C12" s="12" t="s">
        <v>23</v>
      </c>
      <c r="D12" s="27" t="s">
        <v>28</v>
      </c>
      <c r="E12" s="13">
        <v>1</v>
      </c>
      <c r="F12" s="28" t="s">
        <v>35</v>
      </c>
      <c r="G12" s="29">
        <v>251790</v>
      </c>
      <c r="H12" s="15">
        <f t="shared" si="0"/>
        <v>251790</v>
      </c>
      <c r="I12" s="23" t="s">
        <v>9</v>
      </c>
      <c r="J12" s="22" t="s">
        <v>50</v>
      </c>
    </row>
    <row r="13" spans="1:10" ht="78.75" x14ac:dyDescent="0.25">
      <c r="A13" s="13">
        <v>6</v>
      </c>
      <c r="B13" s="27" t="s">
        <v>17</v>
      </c>
      <c r="C13" s="12" t="s">
        <v>23</v>
      </c>
      <c r="D13" s="27" t="s">
        <v>29</v>
      </c>
      <c r="E13" s="13">
        <v>2</v>
      </c>
      <c r="F13" s="28" t="s">
        <v>35</v>
      </c>
      <c r="G13" s="29">
        <v>334400</v>
      </c>
      <c r="H13" s="15">
        <f t="shared" si="0"/>
        <v>668800</v>
      </c>
      <c r="I13" s="23" t="s">
        <v>9</v>
      </c>
      <c r="J13" s="22" t="s">
        <v>50</v>
      </c>
    </row>
    <row r="14" spans="1:10" ht="78.75" x14ac:dyDescent="0.25">
      <c r="A14" s="13">
        <v>7</v>
      </c>
      <c r="B14" s="27" t="s">
        <v>18</v>
      </c>
      <c r="C14" s="12" t="s">
        <v>23</v>
      </c>
      <c r="D14" s="27" t="s">
        <v>30</v>
      </c>
      <c r="E14" s="13">
        <v>2</v>
      </c>
      <c r="F14" s="28" t="s">
        <v>35</v>
      </c>
      <c r="G14" s="29">
        <v>348590</v>
      </c>
      <c r="H14" s="15">
        <f t="shared" si="0"/>
        <v>697180</v>
      </c>
      <c r="I14" s="23" t="s">
        <v>9</v>
      </c>
      <c r="J14" s="22" t="s">
        <v>50</v>
      </c>
    </row>
    <row r="15" spans="1:10" ht="78.75" x14ac:dyDescent="0.25">
      <c r="A15" s="13">
        <v>8</v>
      </c>
      <c r="B15" s="27" t="s">
        <v>19</v>
      </c>
      <c r="C15" s="12" t="s">
        <v>23</v>
      </c>
      <c r="D15" s="27" t="s">
        <v>31</v>
      </c>
      <c r="E15" s="13">
        <v>1</v>
      </c>
      <c r="F15" s="28" t="s">
        <v>35</v>
      </c>
      <c r="G15" s="29">
        <v>315040</v>
      </c>
      <c r="H15" s="15">
        <f t="shared" si="0"/>
        <v>315040</v>
      </c>
      <c r="I15" s="23" t="s">
        <v>9</v>
      </c>
      <c r="J15" s="22" t="s">
        <v>50</v>
      </c>
    </row>
    <row r="16" spans="1:10" ht="78.75" x14ac:dyDescent="0.25">
      <c r="A16" s="13">
        <v>9</v>
      </c>
      <c r="B16" s="27" t="s">
        <v>20</v>
      </c>
      <c r="C16" s="12" t="s">
        <v>23</v>
      </c>
      <c r="D16" s="27" t="s">
        <v>32</v>
      </c>
      <c r="E16" s="13">
        <v>2</v>
      </c>
      <c r="F16" s="28" t="s">
        <v>35</v>
      </c>
      <c r="G16" s="29">
        <v>271902</v>
      </c>
      <c r="H16" s="15">
        <f t="shared" si="0"/>
        <v>543804</v>
      </c>
      <c r="I16" s="23" t="s">
        <v>9</v>
      </c>
      <c r="J16" s="22" t="s">
        <v>50</v>
      </c>
    </row>
    <row r="17" spans="1:10" ht="78.75" x14ac:dyDescent="0.25">
      <c r="A17" s="13">
        <v>10</v>
      </c>
      <c r="B17" s="27" t="s">
        <v>21</v>
      </c>
      <c r="C17" s="12" t="s">
        <v>23</v>
      </c>
      <c r="D17" s="27" t="s">
        <v>33</v>
      </c>
      <c r="E17" s="13">
        <v>1</v>
      </c>
      <c r="F17" s="28" t="s">
        <v>35</v>
      </c>
      <c r="G17" s="29">
        <v>328020</v>
      </c>
      <c r="H17" s="15">
        <f t="shared" si="0"/>
        <v>328020</v>
      </c>
      <c r="I17" s="23" t="s">
        <v>9</v>
      </c>
      <c r="J17" s="22" t="s">
        <v>50</v>
      </c>
    </row>
    <row r="18" spans="1:10" ht="78.75" x14ac:dyDescent="0.25">
      <c r="A18" s="13">
        <v>11</v>
      </c>
      <c r="B18" s="27" t="s">
        <v>22</v>
      </c>
      <c r="C18" s="12" t="s">
        <v>23</v>
      </c>
      <c r="D18" s="27" t="s">
        <v>34</v>
      </c>
      <c r="E18" s="13">
        <v>1</v>
      </c>
      <c r="F18" s="28" t="s">
        <v>35</v>
      </c>
      <c r="G18" s="29">
        <v>289630</v>
      </c>
      <c r="H18" s="15">
        <f t="shared" si="0"/>
        <v>289630</v>
      </c>
      <c r="I18" s="23" t="s">
        <v>9</v>
      </c>
      <c r="J18" s="22" t="s">
        <v>50</v>
      </c>
    </row>
    <row r="19" spans="1:10" ht="78.75" x14ac:dyDescent="0.25">
      <c r="A19" s="13">
        <v>12</v>
      </c>
      <c r="B19" s="26" t="s">
        <v>36</v>
      </c>
      <c r="C19" s="12" t="s">
        <v>23</v>
      </c>
      <c r="D19" s="26" t="s">
        <v>37</v>
      </c>
      <c r="E19" s="13">
        <v>1</v>
      </c>
      <c r="F19" s="12" t="s">
        <v>38</v>
      </c>
      <c r="G19" s="21">
        <v>531800</v>
      </c>
      <c r="H19" s="15">
        <f t="shared" si="0"/>
        <v>531800</v>
      </c>
      <c r="I19" s="23" t="s">
        <v>9</v>
      </c>
      <c r="J19" s="22" t="s">
        <v>50</v>
      </c>
    </row>
    <row r="20" spans="1:10" ht="78.75" x14ac:dyDescent="0.25">
      <c r="A20" s="13">
        <v>13</v>
      </c>
      <c r="B20" s="27" t="s">
        <v>39</v>
      </c>
      <c r="C20" s="12" t="s">
        <v>23</v>
      </c>
      <c r="D20" s="26" t="s">
        <v>42</v>
      </c>
      <c r="E20" s="13">
        <v>1</v>
      </c>
      <c r="F20" s="12" t="s">
        <v>38</v>
      </c>
      <c r="G20" s="21">
        <v>1680700</v>
      </c>
      <c r="H20" s="15">
        <f t="shared" si="0"/>
        <v>1680700</v>
      </c>
      <c r="I20" s="23" t="s">
        <v>9</v>
      </c>
      <c r="J20" s="22" t="s">
        <v>50</v>
      </c>
    </row>
    <row r="21" spans="1:10" ht="78.75" x14ac:dyDescent="0.25">
      <c r="A21" s="13">
        <v>14</v>
      </c>
      <c r="B21" s="27" t="s">
        <v>40</v>
      </c>
      <c r="C21" s="12" t="s">
        <v>23</v>
      </c>
      <c r="D21" s="26" t="s">
        <v>43</v>
      </c>
      <c r="E21" s="13">
        <v>1</v>
      </c>
      <c r="F21" s="12" t="s">
        <v>38</v>
      </c>
      <c r="G21" s="21">
        <v>1124020</v>
      </c>
      <c r="H21" s="15">
        <f t="shared" si="0"/>
        <v>1124020</v>
      </c>
      <c r="I21" s="23" t="s">
        <v>9</v>
      </c>
      <c r="J21" s="22" t="s">
        <v>50</v>
      </c>
    </row>
    <row r="22" spans="1:10" ht="78.75" x14ac:dyDescent="0.25">
      <c r="A22" s="13">
        <v>15</v>
      </c>
      <c r="B22" s="27" t="s">
        <v>41</v>
      </c>
      <c r="C22" s="12" t="s">
        <v>23</v>
      </c>
      <c r="D22" s="26" t="s">
        <v>44</v>
      </c>
      <c r="E22" s="13">
        <v>1</v>
      </c>
      <c r="F22" s="12" t="s">
        <v>38</v>
      </c>
      <c r="G22" s="21">
        <v>815780</v>
      </c>
      <c r="H22" s="15">
        <f t="shared" si="0"/>
        <v>815780</v>
      </c>
      <c r="I22" s="23" t="s">
        <v>9</v>
      </c>
      <c r="J22" s="22" t="s">
        <v>50</v>
      </c>
    </row>
    <row r="23" spans="1:10" ht="84" customHeight="1" x14ac:dyDescent="0.25">
      <c r="A23" s="13">
        <v>16</v>
      </c>
      <c r="B23" s="26" t="s">
        <v>45</v>
      </c>
      <c r="C23" s="12" t="s">
        <v>23</v>
      </c>
      <c r="D23" s="26" t="s">
        <v>46</v>
      </c>
      <c r="E23" s="13">
        <v>7</v>
      </c>
      <c r="F23" s="12" t="s">
        <v>38</v>
      </c>
      <c r="G23" s="21">
        <v>14346</v>
      </c>
      <c r="H23" s="15">
        <f t="shared" si="0"/>
        <v>100422</v>
      </c>
      <c r="I23" s="23" t="s">
        <v>9</v>
      </c>
      <c r="J23" s="22" t="s">
        <v>50</v>
      </c>
    </row>
    <row r="24" spans="1:10" ht="78.75" x14ac:dyDescent="0.25">
      <c r="A24" s="13">
        <v>17</v>
      </c>
      <c r="B24" s="26" t="s">
        <v>47</v>
      </c>
      <c r="C24" s="12" t="s">
        <v>23</v>
      </c>
      <c r="D24" s="26" t="s">
        <v>46</v>
      </c>
      <c r="E24" s="13">
        <v>5</v>
      </c>
      <c r="F24" s="12" t="s">
        <v>38</v>
      </c>
      <c r="G24" s="21">
        <v>73000</v>
      </c>
      <c r="H24" s="15">
        <f t="shared" si="0"/>
        <v>365000</v>
      </c>
      <c r="I24" s="23" t="s">
        <v>9</v>
      </c>
      <c r="J24" s="22" t="s">
        <v>50</v>
      </c>
    </row>
    <row r="25" spans="1:10" ht="85.5" customHeight="1" x14ac:dyDescent="0.25">
      <c r="A25" s="13">
        <v>18</v>
      </c>
      <c r="B25" s="26" t="s">
        <v>48</v>
      </c>
      <c r="C25" s="12" t="s">
        <v>23</v>
      </c>
      <c r="D25" s="26" t="s">
        <v>46</v>
      </c>
      <c r="E25" s="13">
        <v>4</v>
      </c>
      <c r="F25" s="12" t="s">
        <v>38</v>
      </c>
      <c r="G25" s="21">
        <v>69800</v>
      </c>
      <c r="H25" s="15">
        <f t="shared" si="0"/>
        <v>279200</v>
      </c>
      <c r="I25" s="23" t="s">
        <v>9</v>
      </c>
      <c r="J25" s="22" t="s">
        <v>50</v>
      </c>
    </row>
    <row r="26" spans="1:10" ht="82.5" customHeight="1" x14ac:dyDescent="0.25">
      <c r="A26" s="13">
        <v>19</v>
      </c>
      <c r="B26" s="26" t="s">
        <v>49</v>
      </c>
      <c r="C26" s="12" t="s">
        <v>23</v>
      </c>
      <c r="D26" s="26" t="s">
        <v>46</v>
      </c>
      <c r="E26" s="13">
        <v>4</v>
      </c>
      <c r="F26" s="12" t="s">
        <v>38</v>
      </c>
      <c r="G26" s="21">
        <v>71000</v>
      </c>
      <c r="H26" s="15">
        <f t="shared" si="0"/>
        <v>284000</v>
      </c>
      <c r="I26" s="23" t="s">
        <v>9</v>
      </c>
      <c r="J26" s="22" t="s">
        <v>50</v>
      </c>
    </row>
    <row r="27" spans="1:10" ht="78.75" x14ac:dyDescent="0.25">
      <c r="A27" s="13">
        <v>20</v>
      </c>
      <c r="B27" s="26" t="s">
        <v>51</v>
      </c>
      <c r="C27" s="12" t="s">
        <v>23</v>
      </c>
      <c r="D27" s="26" t="s">
        <v>52</v>
      </c>
      <c r="E27" s="30">
        <v>4</v>
      </c>
      <c r="F27" s="13" t="s">
        <v>53</v>
      </c>
      <c r="G27" s="15">
        <v>68000</v>
      </c>
      <c r="H27" s="15">
        <f t="shared" si="0"/>
        <v>272000</v>
      </c>
      <c r="I27" s="23" t="s">
        <v>9</v>
      </c>
      <c r="J27" s="22" t="s">
        <v>50</v>
      </c>
    </row>
    <row r="29" spans="1:10" ht="15.75" x14ac:dyDescent="0.25">
      <c r="B29" s="16"/>
      <c r="C29" s="17"/>
      <c r="D29" s="18"/>
      <c r="E29" s="35"/>
      <c r="F29" s="34"/>
    </row>
    <row r="30" spans="1:10" ht="15.75" x14ac:dyDescent="0.25">
      <c r="B30" s="16"/>
      <c r="C30" s="17"/>
      <c r="D30" s="18"/>
      <c r="E30" s="19"/>
    </row>
    <row r="31" spans="1:10" ht="15.75" x14ac:dyDescent="0.25">
      <c r="B31" s="16"/>
      <c r="C31" s="17"/>
      <c r="D31" s="20"/>
      <c r="E31" s="33"/>
      <c r="F31" s="34"/>
    </row>
  </sheetData>
  <autoFilter ref="A7:J27" xr:uid="{00000000-0009-0000-0000-000000000000}"/>
  <mergeCells count="5">
    <mergeCell ref="D4:G4"/>
    <mergeCell ref="E31:F31"/>
    <mergeCell ref="E29:F29"/>
    <mergeCell ref="A3:J3"/>
    <mergeCell ref="I1:J1"/>
  </mergeCells>
  <phoneticPr fontId="9" type="noConversion"/>
  <conditionalFormatting sqref="B8:B18">
    <cfRule type="duplicateValues" dxfId="3" priority="3"/>
  </conditionalFormatting>
  <conditionalFormatting sqref="B20:B22">
    <cfRule type="duplicateValues" dxfId="2" priority="2"/>
  </conditionalFormatting>
  <conditionalFormatting sqref="B23">
    <cfRule type="duplicateValues" dxfId="1" priority="1"/>
  </conditionalFormatting>
  <conditionalFormatting sqref="B24:B26">
    <cfRule type="duplicateValues" dxfId="0" priority="5"/>
  </conditionalFormatting>
  <pageMargins left="0.70866141732283472" right="0.70866141732283472" top="0.35433070866141736" bottom="0.35433070866141736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2023-08-24T03:20:18Z</dcterms:modified>
</cp:coreProperties>
</file>