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E4A7701C-A88B-4000-AB65-71DC0CE7E72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_FilterDatabase" localSheetId="0" hidden="1">Лист1!$A$7:$J$19</definedName>
    <definedName name="_xlnm.Print_Area" localSheetId="0">Лист1!$A$1:$J$18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1" l="1"/>
  <c r="H17" i="1"/>
  <c r="H18" i="1"/>
  <c r="H15" i="1"/>
  <c r="H14" i="1"/>
  <c r="H13" i="1"/>
  <c r="H12" i="1"/>
  <c r="H10" i="1"/>
  <c r="H11" i="1"/>
  <c r="H9" i="1"/>
  <c r="H8" i="1"/>
</calcChain>
</file>

<file path=xl/sharedStrings.xml><?xml version="1.0" encoding="utf-8"?>
<sst xmlns="http://schemas.openxmlformats.org/spreadsheetml/2006/main" count="68" uniqueCount="42">
  <si>
    <t>№ п/п</t>
  </si>
  <si>
    <t>Наименование/Номенклатурный номер**</t>
  </si>
  <si>
    <t>Способ закупок</t>
  </si>
  <si>
    <t>Краткая характеристика</t>
  </si>
  <si>
    <t>Единица измерения</t>
  </si>
  <si>
    <t>упаковка</t>
  </si>
  <si>
    <t>Количество / объем (РБ)</t>
  </si>
  <si>
    <t>Перечень закупаемых товаров, техническая спецификация</t>
  </si>
  <si>
    <t>Место поставки</t>
  </si>
  <si>
    <t>Срок поставки</t>
  </si>
  <si>
    <t>В течение 5 (пяти) рабочих дней со дня получения заявки от Заказчика</t>
  </si>
  <si>
    <t>г. Астана, район Есиль, проспект Туран, 32; ул. Сығанақ, 46; проспект Туран, 38</t>
  </si>
  <si>
    <t>набор</t>
  </si>
  <si>
    <t>Цена за единицу, 
тенге</t>
  </si>
  <si>
    <t>Сумма, планируемая для закупки, тенге</t>
  </si>
  <si>
    <t>Кассета: С-реактивный белок CRP LX на 250 тестов</t>
  </si>
  <si>
    <t>кассета</t>
  </si>
  <si>
    <t>Сепарационная камера с комплектом магистралей и мешков</t>
  </si>
  <si>
    <t>Вакуумный резервуар с фильтром 120 мкн, для сбора крови</t>
  </si>
  <si>
    <t>Двухпросветная магистраль для сбора крови ATS</t>
  </si>
  <si>
    <t>штука</t>
  </si>
  <si>
    <t>г. Астана, район Есиль, проспект Туран, 32; ул. Сығанақ, 46; проспект Туран, 39</t>
  </si>
  <si>
    <t>г. Астана, район Есиль, проспект Туран, 32; ул. Сығанақ, 46; проспект Туран, 40</t>
  </si>
  <si>
    <t>г. Астана, район Есиль, проспект Туран, 32; ул. Сығанақ, 46; проспект Туран, 41</t>
  </si>
  <si>
    <t>г. Астана, район Есиль, проспект Туран, 32; ул. Сығанақ, 46; проспект Туран, 42</t>
  </si>
  <si>
    <t xml:space="preserve">Среда для промывки </t>
  </si>
  <si>
    <t>Готовый к использованию забуференный HEPES средой, которая также содержит бикарбонат, физиологические соли, глюкозу, лактат и человеческий сывороточный альбумин (4 г/л).</t>
  </si>
  <si>
    <t>флакон</t>
  </si>
  <si>
    <t>Колба для увлажнения с встроенной трубкой и входным фильтром</t>
  </si>
  <si>
    <t xml:space="preserve">Колба для увлажнения с встроенной трубкой и входным фильтром.  </t>
  </si>
  <si>
    <t>Vitek MS FA</t>
  </si>
  <si>
    <t>Растворы в ампулах</t>
  </si>
  <si>
    <t>Антикоагулянт цитрат декстроза (ACD) раствор А, 500 мл в одной упаковке 18 флаконов</t>
  </si>
  <si>
    <t>ACD-A - это водный раствор лимонной кислоты, цитрата натрия и декстрозы, который используется в качестве антикоагулянта в экстракорпоральном контуре систем афереза. Системы афереза используются для автоматического разделения и обработки компонентов крови. ACD-A — это антикоагулянт. Кровь забирается у доноров с помощью систем для афереза, смешивается с ACD-A и закачивается в систему для разделения на гемокомпоненты. Контролируемые объемы ACD-A, смешанного с кровью, возвращаются донору или пациенту.</t>
  </si>
  <si>
    <t xml:space="preserve">С-реактивный белок (латекс), высокочувствительный, калибраторы  (5 х 1 х 2 мл.) </t>
  </si>
  <si>
    <t>Белок в моче/спионномозговой жидкости, реагент для определения (URINARY/CSF PROTEIN), 500 тестов</t>
  </si>
  <si>
    <t>Прямой билирубин, реагент для определения (DIRECT BILIRUBIN), 920 тестов</t>
  </si>
  <si>
    <t>Белок в моче/спионномозговой жидкости, реагент для определения (URINARY/CSF PROTEIN), 500 тестов для анализатора AU-480</t>
  </si>
  <si>
    <t>Прямой билирубин, реагент для определения (DIRECT BILIRUBIN), 920 тестов.(4 х 6 мл.+4 х 6 мл.) для анализатора AU-480</t>
  </si>
  <si>
    <t>г. Астана, район Есиль, проспект Туран, 32; ул. Сығанақ, 46; проспект Туран, 43</t>
  </si>
  <si>
    <t>г. Астана, район Есиль, проспект Туран, 32; ул. Сығанақ, 46; проспект Туран, 44</t>
  </si>
  <si>
    <t>Приложение 1 к объявлению № 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</si>
</sst>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\ _₽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0" fontId="3" fillId="0" borderId="0"/>
  </cellStyleXfs>
  <cellXfs count="45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4" fillId="0" borderId="0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8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6" fontId="5" fillId="0" borderId="1" xfId="0" applyNumberFormat="1" applyFont="1" applyBorder="1" applyAlignment="1">
      <alignment horizontal="right" vertical="center"/>
    </xf>
    <xf numFmtId="0" fontId="4" fillId="0" borderId="0" xfId="2" applyFont="1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0" xfId="3" applyNumberFormat="1" applyFont="1" applyAlignment="1">
      <alignment horizontal="center" vertical="center"/>
    </xf>
    <xf numFmtId="0" fontId="4" fillId="0" borderId="0" xfId="2" applyFont="1" applyAlignment="1">
      <alignment vertical="center" wrapText="1"/>
    </xf>
    <xf numFmtId="0" fontId="6" fillId="0" borderId="0" xfId="3" applyNumberFormat="1" applyFont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/>
    </xf>
    <xf numFmtId="166" fontId="8" fillId="0" borderId="0" xfId="0" applyNumberFormat="1" applyFont="1" applyAlignment="1">
      <alignment horizontal="right" vertical="center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5" applyFont="1" applyBorder="1" applyAlignment="1">
      <alignment horizontal="left" vertical="center" wrapText="1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4" fontId="8" fillId="2" borderId="1" xfId="1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/>
    </xf>
    <xf numFmtId="4" fontId="6" fillId="0" borderId="1" xfId="4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4" fontId="4" fillId="0" borderId="0" xfId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2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164" fontId="8" fillId="0" borderId="0" xfId="1" applyFont="1" applyBorder="1" applyAlignment="1">
      <alignment horizontal="center" vertical="center" wrapText="1"/>
    </xf>
  </cellXfs>
  <cellStyles count="6">
    <cellStyle name="Обычный" xfId="0" builtinId="0"/>
    <cellStyle name="Обычный 13" xfId="4" xr:uid="{FD5150D3-0D94-4CFC-A253-E40A7927B126}"/>
    <cellStyle name="Обычный 24" xfId="5" xr:uid="{F19AB113-0412-4254-BA0F-01B7B95D01F0}"/>
    <cellStyle name="Обычный 3" xfId="2" xr:uid="{00000000-0005-0000-0000-000001000000}"/>
    <cellStyle name="Финансовый" xfId="1" builtinId="3"/>
    <cellStyle name="Финансовый 2" xfId="3" xr:uid="{00000000-0005-0000-0000-000003000000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3"/>
  <sheetViews>
    <sheetView tabSelected="1" view="pageBreakPreview" topLeftCell="A16" zoomScaleNormal="100" zoomScaleSheetLayoutView="100" workbookViewId="0">
      <selection activeCell="I2" sqref="I2"/>
    </sheetView>
  </sheetViews>
  <sheetFormatPr defaultRowHeight="15" x14ac:dyDescent="0.25"/>
  <cols>
    <col min="2" max="2" width="41" customWidth="1"/>
    <col min="3" max="3" width="10.5703125" hidden="1" customWidth="1"/>
    <col min="4" max="4" width="47.140625" customWidth="1"/>
    <col min="5" max="5" width="13.5703125" customWidth="1"/>
    <col min="6" max="6" width="13.28515625" style="13" customWidth="1"/>
    <col min="7" max="7" width="18.7109375" style="32" customWidth="1"/>
    <col min="8" max="8" width="20" customWidth="1"/>
    <col min="9" max="9" width="33.5703125" customWidth="1"/>
    <col min="10" max="10" width="24.5703125" customWidth="1"/>
  </cols>
  <sheetData>
    <row r="1" spans="1:10" ht="30" customHeight="1" x14ac:dyDescent="0.25">
      <c r="I1" s="44" t="s">
        <v>41</v>
      </c>
      <c r="J1" s="44"/>
    </row>
    <row r="2" spans="1:10" x14ac:dyDescent="0.25">
      <c r="I2" s="22"/>
    </row>
    <row r="3" spans="1:10" ht="15.75" x14ac:dyDescent="0.25">
      <c r="A3" s="43" t="s">
        <v>7</v>
      </c>
      <c r="B3" s="43"/>
      <c r="C3" s="43"/>
      <c r="D3" s="43"/>
      <c r="E3" s="43"/>
      <c r="F3" s="43"/>
      <c r="G3" s="43"/>
      <c r="H3" s="43"/>
      <c r="I3" s="43"/>
      <c r="J3" s="43"/>
    </row>
    <row r="4" spans="1:10" ht="15.75" x14ac:dyDescent="0.25">
      <c r="A4" s="2"/>
      <c r="B4" s="2"/>
      <c r="C4" s="2"/>
      <c r="D4" s="38"/>
      <c r="E4" s="39"/>
      <c r="F4" s="39"/>
      <c r="G4" s="39"/>
      <c r="H4" s="4"/>
      <c r="I4" s="3"/>
      <c r="J4" s="1"/>
    </row>
    <row r="5" spans="1:10" ht="15.75" x14ac:dyDescent="0.25">
      <c r="A5" s="2"/>
      <c r="B5" s="2"/>
      <c r="C5" s="2"/>
      <c r="D5" s="8"/>
      <c r="E5" s="9"/>
      <c r="F5" s="9"/>
      <c r="G5" s="33"/>
      <c r="H5" s="4"/>
      <c r="I5" s="3"/>
      <c r="J5" s="1"/>
    </row>
    <row r="6" spans="1:10" ht="47.25" x14ac:dyDescent="0.25">
      <c r="A6" s="5" t="s">
        <v>0</v>
      </c>
      <c r="B6" s="5" t="s">
        <v>1</v>
      </c>
      <c r="C6" s="5" t="s">
        <v>2</v>
      </c>
      <c r="D6" s="6" t="s">
        <v>3</v>
      </c>
      <c r="E6" s="5" t="s">
        <v>6</v>
      </c>
      <c r="F6" s="5" t="s">
        <v>4</v>
      </c>
      <c r="G6" s="34" t="s">
        <v>13</v>
      </c>
      <c r="H6" s="7" t="s">
        <v>14</v>
      </c>
      <c r="I6" s="20" t="s">
        <v>8</v>
      </c>
      <c r="J6" s="20" t="s">
        <v>9</v>
      </c>
    </row>
    <row r="7" spans="1:10" ht="15.75" x14ac:dyDescent="0.25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35">
        <v>7</v>
      </c>
      <c r="H7" s="10">
        <v>8</v>
      </c>
      <c r="I7" s="10">
        <v>9</v>
      </c>
      <c r="J7" s="10">
        <v>10</v>
      </c>
    </row>
    <row r="8" spans="1:10" ht="63" x14ac:dyDescent="0.25">
      <c r="A8" s="12">
        <v>1</v>
      </c>
      <c r="B8" s="30" t="s">
        <v>15</v>
      </c>
      <c r="C8" s="30"/>
      <c r="D8" s="30" t="s">
        <v>15</v>
      </c>
      <c r="E8" s="12">
        <v>20</v>
      </c>
      <c r="F8" s="11" t="s">
        <v>16</v>
      </c>
      <c r="G8" s="29">
        <v>120510</v>
      </c>
      <c r="H8" s="14">
        <f>E8*G8</f>
        <v>2410200</v>
      </c>
      <c r="I8" s="21" t="s">
        <v>11</v>
      </c>
      <c r="J8" s="21" t="s">
        <v>10</v>
      </c>
    </row>
    <row r="9" spans="1:10" ht="63" x14ac:dyDescent="0.25">
      <c r="A9" s="12">
        <v>2</v>
      </c>
      <c r="B9" s="30" t="s">
        <v>17</v>
      </c>
      <c r="C9" s="30"/>
      <c r="D9" s="30" t="s">
        <v>17</v>
      </c>
      <c r="E9" s="12">
        <v>20</v>
      </c>
      <c r="F9" s="11" t="s">
        <v>20</v>
      </c>
      <c r="G9" s="29">
        <v>83351</v>
      </c>
      <c r="H9" s="14">
        <f>E9*G9</f>
        <v>1667020</v>
      </c>
      <c r="I9" s="21" t="s">
        <v>11</v>
      </c>
      <c r="J9" s="21" t="s">
        <v>10</v>
      </c>
    </row>
    <row r="10" spans="1:10" ht="63" x14ac:dyDescent="0.25">
      <c r="A10" s="12">
        <v>3</v>
      </c>
      <c r="B10" s="30" t="s">
        <v>18</v>
      </c>
      <c r="C10" s="30"/>
      <c r="D10" s="30" t="s">
        <v>18</v>
      </c>
      <c r="E10" s="12">
        <v>20</v>
      </c>
      <c r="F10" s="11" t="s">
        <v>20</v>
      </c>
      <c r="G10" s="29">
        <v>57899</v>
      </c>
      <c r="H10" s="14">
        <f t="shared" ref="H10:H11" si="0">E10*G10</f>
        <v>1157980</v>
      </c>
      <c r="I10" s="21" t="s">
        <v>11</v>
      </c>
      <c r="J10" s="21" t="s">
        <v>10</v>
      </c>
    </row>
    <row r="11" spans="1:10" ht="63" x14ac:dyDescent="0.25">
      <c r="A11" s="12">
        <v>4</v>
      </c>
      <c r="B11" s="30" t="s">
        <v>19</v>
      </c>
      <c r="C11" s="30"/>
      <c r="D11" s="30" t="s">
        <v>19</v>
      </c>
      <c r="E11" s="12">
        <v>40</v>
      </c>
      <c r="F11" s="11" t="s">
        <v>20</v>
      </c>
      <c r="G11" s="29">
        <v>30613</v>
      </c>
      <c r="H11" s="14">
        <f t="shared" si="0"/>
        <v>1224520</v>
      </c>
      <c r="I11" s="21" t="s">
        <v>11</v>
      </c>
      <c r="J11" s="21" t="s">
        <v>10</v>
      </c>
    </row>
    <row r="12" spans="1:10" ht="78.75" customHeight="1" x14ac:dyDescent="0.25">
      <c r="A12" s="12">
        <v>5</v>
      </c>
      <c r="B12" s="31" t="s">
        <v>25</v>
      </c>
      <c r="C12" s="31" t="s">
        <v>26</v>
      </c>
      <c r="D12" s="31" t="s">
        <v>26</v>
      </c>
      <c r="E12" s="12">
        <v>4</v>
      </c>
      <c r="F12" s="11" t="s">
        <v>27</v>
      </c>
      <c r="G12" s="36">
        <v>6500</v>
      </c>
      <c r="H12" s="14">
        <f t="shared" ref="H12:H18" si="1">E12*G12</f>
        <v>26000</v>
      </c>
      <c r="I12" s="21" t="s">
        <v>21</v>
      </c>
      <c r="J12" s="21" t="s">
        <v>10</v>
      </c>
    </row>
    <row r="13" spans="1:10" ht="63" x14ac:dyDescent="0.25">
      <c r="A13" s="12">
        <v>6</v>
      </c>
      <c r="B13" s="30" t="s">
        <v>28</v>
      </c>
      <c r="C13" s="30"/>
      <c r="D13" s="30" t="s">
        <v>29</v>
      </c>
      <c r="E13" s="12">
        <v>4</v>
      </c>
      <c r="F13" s="11" t="s">
        <v>20</v>
      </c>
      <c r="G13" s="36">
        <v>205200</v>
      </c>
      <c r="H13" s="14">
        <f t="shared" si="1"/>
        <v>820800</v>
      </c>
      <c r="I13" s="21" t="s">
        <v>22</v>
      </c>
      <c r="J13" s="21" t="s">
        <v>10</v>
      </c>
    </row>
    <row r="14" spans="1:10" ht="63" x14ac:dyDescent="0.25">
      <c r="A14" s="12">
        <v>7</v>
      </c>
      <c r="B14" s="30" t="s">
        <v>30</v>
      </c>
      <c r="C14" s="30"/>
      <c r="D14" s="30" t="s">
        <v>31</v>
      </c>
      <c r="E14" s="12">
        <v>1</v>
      </c>
      <c r="F14" s="11" t="s">
        <v>12</v>
      </c>
      <c r="G14" s="36">
        <v>132825</v>
      </c>
      <c r="H14" s="14">
        <f t="shared" si="1"/>
        <v>132825</v>
      </c>
      <c r="I14" s="21" t="s">
        <v>23</v>
      </c>
      <c r="J14" s="21" t="s">
        <v>10</v>
      </c>
    </row>
    <row r="15" spans="1:10" ht="220.5" x14ac:dyDescent="0.25">
      <c r="A15" s="12">
        <v>8</v>
      </c>
      <c r="B15" s="30" t="s">
        <v>32</v>
      </c>
      <c r="C15" s="30"/>
      <c r="D15" s="30" t="s">
        <v>33</v>
      </c>
      <c r="E15" s="12">
        <v>1</v>
      </c>
      <c r="F15" s="11" t="s">
        <v>5</v>
      </c>
      <c r="G15" s="36">
        <v>123480</v>
      </c>
      <c r="H15" s="14">
        <f t="shared" si="1"/>
        <v>123480</v>
      </c>
      <c r="I15" s="21" t="s">
        <v>24</v>
      </c>
      <c r="J15" s="21" t="s">
        <v>10</v>
      </c>
    </row>
    <row r="16" spans="1:10" ht="63" x14ac:dyDescent="0.25">
      <c r="A16" s="12">
        <v>9</v>
      </c>
      <c r="B16" s="30" t="s">
        <v>34</v>
      </c>
      <c r="C16" s="30"/>
      <c r="D16" s="30" t="s">
        <v>34</v>
      </c>
      <c r="E16" s="12">
        <v>3</v>
      </c>
      <c r="F16" s="11" t="s">
        <v>5</v>
      </c>
      <c r="G16" s="36">
        <v>184320</v>
      </c>
      <c r="H16" s="14">
        <f t="shared" si="1"/>
        <v>552960</v>
      </c>
      <c r="I16" s="21" t="s">
        <v>39</v>
      </c>
      <c r="J16" s="21" t="s">
        <v>10</v>
      </c>
    </row>
    <row r="17" spans="1:10" ht="63" x14ac:dyDescent="0.25">
      <c r="A17" s="12">
        <v>10</v>
      </c>
      <c r="B17" s="30" t="s">
        <v>35</v>
      </c>
      <c r="C17" s="30"/>
      <c r="D17" s="30" t="s">
        <v>37</v>
      </c>
      <c r="E17" s="12">
        <v>5</v>
      </c>
      <c r="F17" s="11" t="s">
        <v>5</v>
      </c>
      <c r="G17" s="36">
        <v>94680</v>
      </c>
      <c r="H17" s="14">
        <f t="shared" si="1"/>
        <v>473400</v>
      </c>
      <c r="I17" s="21" t="s">
        <v>40</v>
      </c>
      <c r="J17" s="21" t="s">
        <v>10</v>
      </c>
    </row>
    <row r="18" spans="1:10" ht="63" x14ac:dyDescent="0.25">
      <c r="A18" s="12">
        <v>11</v>
      </c>
      <c r="B18" s="30" t="s">
        <v>36</v>
      </c>
      <c r="C18" s="30"/>
      <c r="D18" s="30" t="s">
        <v>38</v>
      </c>
      <c r="E18" s="12">
        <v>5</v>
      </c>
      <c r="F18" s="11" t="s">
        <v>5</v>
      </c>
      <c r="G18" s="36">
        <v>59292</v>
      </c>
      <c r="H18" s="14">
        <f t="shared" si="1"/>
        <v>296460</v>
      </c>
      <c r="I18" s="21" t="s">
        <v>11</v>
      </c>
      <c r="J18" s="21" t="s">
        <v>10</v>
      </c>
    </row>
    <row r="19" spans="1:10" ht="15.75" x14ac:dyDescent="0.25">
      <c r="A19" s="23"/>
      <c r="B19" s="24"/>
      <c r="C19" s="25"/>
      <c r="D19" s="26"/>
      <c r="E19" s="27"/>
      <c r="F19" s="23"/>
      <c r="G19" s="37"/>
      <c r="H19" s="28"/>
      <c r="I19" s="23"/>
      <c r="J19" s="23"/>
    </row>
    <row r="21" spans="1:10" ht="15.75" x14ac:dyDescent="0.25">
      <c r="B21" s="15"/>
      <c r="C21" s="16"/>
      <c r="D21" s="17"/>
      <c r="E21" s="42"/>
      <c r="F21" s="41"/>
    </row>
    <row r="22" spans="1:10" ht="15.75" x14ac:dyDescent="0.25">
      <c r="B22" s="15"/>
      <c r="C22" s="16"/>
      <c r="D22" s="17"/>
      <c r="E22" s="18"/>
    </row>
    <row r="23" spans="1:10" ht="15.75" x14ac:dyDescent="0.25">
      <c r="B23" s="15"/>
      <c r="C23" s="16"/>
      <c r="D23" s="19"/>
      <c r="E23" s="40"/>
      <c r="F23" s="41"/>
    </row>
  </sheetData>
  <autoFilter ref="A7:J19" xr:uid="{00000000-0009-0000-0000-000000000000}"/>
  <mergeCells count="5">
    <mergeCell ref="D4:G4"/>
    <mergeCell ref="E23:F23"/>
    <mergeCell ref="E21:F21"/>
    <mergeCell ref="A3:J3"/>
    <mergeCell ref="I1:J1"/>
  </mergeCells>
  <phoneticPr fontId="9" type="noConversion"/>
  <conditionalFormatting sqref="B8">
    <cfRule type="duplicateValues" dxfId="5" priority="10"/>
  </conditionalFormatting>
  <conditionalFormatting sqref="B9">
    <cfRule type="duplicateValues" dxfId="4" priority="9"/>
  </conditionalFormatting>
  <conditionalFormatting sqref="B10:B11">
    <cfRule type="duplicateValues" dxfId="3" priority="8"/>
  </conditionalFormatting>
  <conditionalFormatting sqref="B12">
    <cfRule type="duplicateValues" dxfId="2" priority="2"/>
  </conditionalFormatting>
  <conditionalFormatting sqref="B13:B14 B16:B18">
    <cfRule type="duplicateValues" dxfId="1" priority="6"/>
  </conditionalFormatting>
  <conditionalFormatting sqref="B15">
    <cfRule type="duplicateValues" dxfId="0" priority="1"/>
  </conditionalFormatting>
  <pageMargins left="0.70866141732283472" right="0.70866141732283472" top="0.35433070866141736" bottom="0.35433070866141736" header="0.31496062992125984" footer="0.31496062992125984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2023-08-22T02:36:04Z</dcterms:modified>
</cp:coreProperties>
</file>