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d.kurmangaliyev\Desktop\Закупки 2023\375 Приказ\тендер\РРМ 2 лота\"/>
    </mc:Choice>
  </mc:AlternateContent>
  <xr:revisionPtr revIDLastSave="0" documentId="13_ncr:1_{325A0310-BA89-4714-80F7-6511F98608EF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РЕЕСТР" sheetId="1" r:id="rId1"/>
  </sheets>
  <definedNames>
    <definedName name="_xlnm.Print_Area" localSheetId="0">РЕЕСТР!$A$1:$I$10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6" i="1"/>
</calcChain>
</file>

<file path=xl/sharedStrings.xml><?xml version="1.0" encoding="utf-8"?>
<sst xmlns="http://schemas.openxmlformats.org/spreadsheetml/2006/main" count="23" uniqueCount="20">
  <si>
    <t>№ п/п</t>
  </si>
  <si>
    <t>Наименование</t>
  </si>
  <si>
    <t>Краткая характеристика</t>
  </si>
  <si>
    <t>Ед.
изм-я</t>
  </si>
  <si>
    <t>Перечень закупаемых товаров, техническая спецификация</t>
  </si>
  <si>
    <t>Срок поставки</t>
  </si>
  <si>
    <t>Место поставки</t>
  </si>
  <si>
    <t>В течение 5 (пяти) рабочих дней со дня получения заявки от Заказчика</t>
  </si>
  <si>
    <t>набор</t>
  </si>
  <si>
    <t>г. Астана, район Есиль, проспект Туран 32; ул. Сығанақ 46; проспект Туран 38.</t>
  </si>
  <si>
    <t>Кол-во / объем всего (РБ)</t>
  </si>
  <si>
    <t>Карта DiaClon ABO/D + Reverse Grouping 112 х 12</t>
  </si>
  <si>
    <t>для типирования группы крови по системе АВО/Rh перекрестной реакцией со стандартными эритроцитами А1 и В</t>
  </si>
  <si>
    <t>Набор реагентов A.F. Genital System для количественного определения и идентификации урогенитальных микоплазм и определения чувствительности к антибиотикам, а также обнаружения Trichomonas vaginalis, Candida spp и других микроорганизмов (Proteus spp., Pseudomonas spp., Gardnerella vaginalis, Staphylococcus aureus, Streptococcus faecalis) 20 тестов, для микробиолоических исследований</t>
  </si>
  <si>
    <t>для микробиолоических исследований</t>
  </si>
  <si>
    <t>Приложение 1 к тендерной документации</t>
  </si>
  <si>
    <t>Директор департамента лекарственного обеспечения</t>
  </si>
  <si>
    <t>Камзина Г.А.</t>
  </si>
  <si>
    <t>Цена за единицу, 
тенге</t>
  </si>
  <si>
    <t>Сумма, планируемая для закупки, тенге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</si>
</sst>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</cellStyleXfs>
  <cellXfs count="21">
    <xf numFmtId="0" fontId="0" fillId="0" borderId="0" xfId="0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3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2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Font="1" applyFill="1" applyBorder="1" applyAlignment="1">
      <alignment horizontal="center" vertical="center" wrapText="1"/>
    </xf>
    <xf numFmtId="166" fontId="4" fillId="0" borderId="1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</cellXfs>
  <cellStyles count="10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1 3 2" xfId="7" xr:uid="{00000000-0005-0000-0000-000003000000}"/>
    <cellStyle name="Обычный 2" xfId="9" xr:uid="{00000000-0005-0000-0000-000004000000}"/>
    <cellStyle name="Обычный 2 2 3" xfId="8" xr:uid="{00000000-0005-0000-0000-000005000000}"/>
    <cellStyle name="Обычный 3" xfId="4" xr:uid="{00000000-0005-0000-0000-000006000000}"/>
    <cellStyle name="Обычный 6" xfId="2" xr:uid="{00000000-0005-0000-0000-000007000000}"/>
    <cellStyle name="Финансовый" xfId="1" builtinId="3"/>
    <cellStyle name="Финансовый 2" xfId="5" xr:uid="{00000000-0005-0000-0000-000009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 flipH="1" flipV="1">
          <a:off x="91263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 flipH="1" flipV="1">
          <a:off x="9126309" y="330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 flipH="1" flipV="1">
          <a:off x="9126309" y="444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 flipH="1" flipV="1">
          <a:off x="9126309" y="6143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 flipH="1" flipV="1">
          <a:off x="912630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 flipH="1" flipV="1">
          <a:off x="9126309" y="8505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 flipH="1" flipV="1">
          <a:off x="9126309" y="9324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 flipH="1" flipV="1">
          <a:off x="9126309" y="9991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 flipH="1" flipV="1">
          <a:off x="9126309" y="1065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 flipH="1" flipV="1">
          <a:off x="9126309" y="11325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 flipH="1" flipV="1">
          <a:off x="9126309" y="11991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 flipH="1" flipV="1">
          <a:off x="9126309" y="1265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 flipH="1" flipV="1">
          <a:off x="9126309" y="13325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 flipH="1" flipV="1">
          <a:off x="10050234" y="2533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 flipH="1" flipV="1">
          <a:off x="10050234" y="367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 flipH="1" flipV="1">
          <a:off x="10050234" y="481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 flipH="1" flipV="1">
          <a:off x="10050234" y="6667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 flipH="1" flipV="1">
          <a:off x="10050234" y="7781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 flipH="1" flipV="1">
          <a:off x="10050234" y="10420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 flipH="1" flipV="1">
          <a:off x="10050234" y="1223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 flipH="1" flipV="1">
          <a:off x="10050234" y="14058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 flipH="1" flipV="1">
          <a:off x="10050234" y="1587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 flipH="1" flipV="1">
          <a:off x="10050234" y="17697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 flipH="1" flipV="1">
          <a:off x="10050234" y="21621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 flipH="1" flipV="1">
          <a:off x="10050234" y="23441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 flipH="1" flipV="1">
          <a:off x="10050234" y="24107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59CFC9A4-A3E8-496F-9FD4-833201AEC91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F62DA386-AFDF-4ABB-992F-CC8A2F3BE0D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88EA4811-482D-4A34-A43A-A1681FA5E90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96489270-6282-48DB-B7AF-623622BBCC5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4230629E-9E6D-49DA-8647-831CF16D9B0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688C1DCF-525F-4AB1-B85E-17ADE69138B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E93911E9-1DE2-4756-9BE8-15482D0FC03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4778B193-53D6-4F70-8280-9D000365441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62395527-805E-4749-8D15-902D7D7DC0CD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7D8010A1-1BA2-4795-84AC-94A543485525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93F7016F-2AB0-43A4-8013-D5EFE368F9B7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02709B6D-524B-479B-A43A-83126F436B6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F9FD4847-7F87-429B-A7F6-6A472C13E54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EA2B8E1B-B960-4636-82F9-3360E2E14D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9279C5AF-E28E-41A9-AF80-4FEEDB5709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73EE8D46-C754-43DA-A0E8-93F6F083405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DBEFEC71-A199-4AE1-BD02-A2B63A0CEE6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664DD98E-B674-4CA3-AF9D-F699CFD4402A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3294C5DB-26E5-4403-9F25-6381FB4D75A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150E6A4D-7DCE-4D6A-A6E0-8CB1424BBD4B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193C0085-D724-457C-816E-4702ABE745B2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FD697EE5-D62A-48DC-A6CA-BB6CDC42D0E6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97BDEB63-CAEB-476C-9749-A7E642525FC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42831281-3F8A-4732-A26D-AC9D9D0F340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891E6801-8B91-404C-B62E-E21DDDB9F6D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707BC8E8-9516-41D2-A0CA-80757818DBB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1ADC8007-EDF5-4BB1-A290-DF1E8BEBEC3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BB989577-77A4-4DFE-BDD4-70DA437CE90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E79579B9-84A9-4F90-8B83-14CB12C2ABD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F55A74D4-15E6-4348-9594-5FB80DD2614E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B6A156F2-A04B-49C2-8309-C323FD1047A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14CF72E2-EDE4-4639-98DC-C1687693CDF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48924D64-F879-410D-88B6-A04049493B1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26D831E8-70A2-45C9-8AED-CBE3654E227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07AB2707-D95B-466C-88A8-44AC914D1FF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34A08B1C-ADAB-4F69-B093-8D7D88633C7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C74B29EF-1FDE-4218-860F-5FCB7BE145A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3D0D7B18-FDAE-4DAF-8F50-4E66B76725B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F6B7A4C3-BAD3-45C8-970C-3C742B1FC45F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535496EC-0041-4B85-A2DC-625A12519E7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0C29BC70-02F9-4F69-8DA1-64BCCCF53E4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FC9B0771-8815-4A51-B2C6-E20A11173FE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4152CE25-0859-4AE9-AA07-FB1C5EDE185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7F53237B-3967-497E-89B6-0B550EBF685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1C52550A-DDE2-468D-9FBB-5C7793DC946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63205E78-FF94-48FB-B014-A20B200E6B0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7B6BDB65-B82A-4DC2-98AF-2DD9BDC526B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EC754F91-8979-449F-8E1A-090EAA2F504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6376F540-D1B6-4E2C-83B0-E7C87BDF258E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4B3D0454-313E-4A74-B84C-21A24284768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6739536C-70DB-4AB5-827B-3CB4D90F4E7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CF093F79-74FF-4FEF-9B34-368519694A5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10232344-75D4-4F60-9694-FA819A2A16E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E145BD85-22F3-49A2-BBD8-E9025093458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1155C65B-41CB-4F32-B3A3-015287A74BE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58ADAB2C-5D98-4550-804C-4D1385B5BEC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4FCD52F-D2CE-4C0F-AA41-B56C9B38445E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E52FA8B-914C-40AE-B422-CB1F93C17B2B}"/>
            </a:ext>
          </a:extLst>
        </xdr:cNvPr>
        <xdr:cNvSpPr txBox="1"/>
      </xdr:nvSpPr>
      <xdr:spPr>
        <a:xfrm flipH="1" flipV="1">
          <a:off x="8654141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57BA0C8-4950-4E7A-A3A8-6186B504463A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6D50512-427F-47FA-8906-113847B9D9E6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7C04962-EB46-4CB4-BDA5-7E2D5B421B9A}"/>
            </a:ext>
          </a:extLst>
        </xdr:cNvPr>
        <xdr:cNvSpPr txBox="1"/>
      </xdr:nvSpPr>
      <xdr:spPr>
        <a:xfrm flipH="1" flipV="1">
          <a:off x="8654141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2A048F93-36C2-41C6-BE25-64F94B3B5A76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BCFCD0DA-4E3C-456A-884A-1258BFC103F1}"/>
            </a:ext>
          </a:extLst>
        </xdr:cNvPr>
        <xdr:cNvSpPr txBox="1"/>
      </xdr:nvSpPr>
      <xdr:spPr>
        <a:xfrm flipH="1" flipV="1">
          <a:off x="8654141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CC6FC9E1-C3C1-47DD-80FE-BCAB86E57474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2439FCF-9FAC-4119-A837-4E8D52945C4C}"/>
            </a:ext>
          </a:extLst>
        </xdr:cNvPr>
        <xdr:cNvSpPr txBox="1"/>
      </xdr:nvSpPr>
      <xdr:spPr>
        <a:xfrm flipH="1" flipV="1">
          <a:off x="8654141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4626A2A7-BAA4-4F9D-B927-D5916B85B82A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2ACC9C13-0D09-42B5-857B-77BB402D13B7}"/>
            </a:ext>
          </a:extLst>
        </xdr:cNvPr>
        <xdr:cNvSpPr txBox="1"/>
      </xdr:nvSpPr>
      <xdr:spPr>
        <a:xfrm flipH="1" flipV="1">
          <a:off x="8654141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D6BC440-F0FF-454D-ABD0-C39B7096400F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32A35392-E136-4394-A7A7-00DA310E971A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B7889DE7-87DA-48C8-8DC8-EED85A1C1A60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C07A2B57-66E8-4C65-ABFD-C9CF55F8FF5D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9BAC2D87-FAEA-4C51-8FCE-DA9FADD15973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4E267C79-45AE-47B7-83F1-64B1AC83956D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C97B4485-9033-42C7-AC74-2F630514A7C3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6748060A-2256-4EBF-B539-3C4BE545BBEA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9BBF4DB6-3A26-48DC-90C7-8B020795AC9C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7F12E821-67D3-4FF0-AE1D-9699765C9C4E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E8F2A5E1-D7FA-49F2-BE2C-6FA889E59CC0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269602F6-5695-4D45-92BD-A71AF96B931E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B1A8E2CA-F61C-472B-9EF1-B7389CB0DE76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B99DD10E-8E4C-4193-BA58-2B7A252545E4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AD94341B-E826-49B5-A7E5-9BA6F380F79A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6D8081A5-6537-4F45-970B-3F7B37ADE8EF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D1366359-FF3A-476B-8A9B-B48E02246730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3D1A5418-DEB3-4823-9B4C-5FB620A60834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ABB59712-4971-40ED-AB47-604E8243A3E1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83EFB575-6459-4578-BC93-87C215DC3A4D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8FE4B37D-53D1-46A0-9A73-D5126BD69D78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A51D7EEB-1F54-45AC-A97E-FFC76A5C6631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"/>
  <sheetViews>
    <sheetView tabSelected="1" view="pageBreakPreview" zoomScale="70" zoomScaleNormal="70" zoomScaleSheetLayoutView="70" workbookViewId="0">
      <pane ySplit="5" topLeftCell="A6" activePane="bottomLeft" state="frozen"/>
      <selection activeCell="B1" sqref="B1"/>
      <selection pane="bottomLeft" activeCell="I6" sqref="I6"/>
    </sheetView>
  </sheetViews>
  <sheetFormatPr defaultColWidth="21.5703125" defaultRowHeight="15.75" x14ac:dyDescent="0.25"/>
  <cols>
    <col min="1" max="1" width="8.140625" style="2" customWidth="1"/>
    <col min="2" max="2" width="53.42578125" style="2" customWidth="1"/>
    <col min="3" max="3" width="46.28515625" style="2" customWidth="1"/>
    <col min="4" max="4" width="10.7109375" style="1" customWidth="1"/>
    <col min="5" max="5" width="12.7109375" style="1" customWidth="1"/>
    <col min="6" max="6" width="17.85546875" style="1" customWidth="1"/>
    <col min="7" max="7" width="21.5703125" style="2" customWidth="1"/>
    <col min="8" max="8" width="33.140625" style="2" customWidth="1"/>
    <col min="9" max="9" width="33.85546875" style="2" customWidth="1"/>
    <col min="10" max="16384" width="21.5703125" style="2"/>
  </cols>
  <sheetData>
    <row r="1" spans="1:9" ht="15.75" customHeight="1" x14ac:dyDescent="0.25">
      <c r="H1" s="14" t="s">
        <v>15</v>
      </c>
      <c r="I1" s="14"/>
    </row>
    <row r="2" spans="1:9" x14ac:dyDescent="0.25">
      <c r="H2" s="14"/>
      <c r="I2" s="14"/>
    </row>
    <row r="4" spans="1:9" x14ac:dyDescent="0.25">
      <c r="A4" s="13" t="s">
        <v>4</v>
      </c>
      <c r="B4" s="13"/>
      <c r="C4" s="13"/>
      <c r="D4" s="13"/>
      <c r="E4" s="13"/>
      <c r="F4" s="13"/>
      <c r="G4" s="13"/>
      <c r="H4" s="13"/>
      <c r="I4" s="13"/>
    </row>
    <row r="5" spans="1:9" ht="47.25" x14ac:dyDescent="0.25">
      <c r="A5" s="17" t="s">
        <v>0</v>
      </c>
      <c r="B5" s="17" t="s">
        <v>1</v>
      </c>
      <c r="C5" s="17" t="s">
        <v>2</v>
      </c>
      <c r="D5" s="17" t="s">
        <v>3</v>
      </c>
      <c r="E5" s="17" t="s">
        <v>10</v>
      </c>
      <c r="F5" s="18" t="s">
        <v>18</v>
      </c>
      <c r="G5" s="19" t="s">
        <v>19</v>
      </c>
      <c r="H5" s="20" t="s">
        <v>6</v>
      </c>
      <c r="I5" s="20" t="s">
        <v>5</v>
      </c>
    </row>
    <row r="6" spans="1:9" ht="47.25" x14ac:dyDescent="0.25">
      <c r="A6" s="4">
        <v>1</v>
      </c>
      <c r="B6" s="3" t="s">
        <v>11</v>
      </c>
      <c r="C6" s="3" t="s">
        <v>12</v>
      </c>
      <c r="D6" s="4" t="s">
        <v>8</v>
      </c>
      <c r="E6" s="7">
        <v>4</v>
      </c>
      <c r="F6" s="5">
        <v>1964600</v>
      </c>
      <c r="G6" s="5">
        <f t="shared" ref="G6" si="0">E6*F6</f>
        <v>7858400</v>
      </c>
      <c r="H6" s="6" t="s">
        <v>9</v>
      </c>
      <c r="I6" s="6" t="s">
        <v>7</v>
      </c>
    </row>
    <row r="7" spans="1:9" ht="149.25" customHeight="1" x14ac:dyDescent="0.25">
      <c r="A7" s="4">
        <v>2</v>
      </c>
      <c r="B7" s="3" t="s">
        <v>13</v>
      </c>
      <c r="C7" s="3" t="s">
        <v>14</v>
      </c>
      <c r="D7" s="4" t="s">
        <v>8</v>
      </c>
      <c r="E7" s="4">
        <v>50</v>
      </c>
      <c r="F7" s="5">
        <v>170000</v>
      </c>
      <c r="G7" s="5">
        <f t="shared" ref="G7" si="1">E7*F7</f>
        <v>8500000</v>
      </c>
      <c r="H7" s="6" t="s">
        <v>9</v>
      </c>
      <c r="I7" s="6" t="s">
        <v>7</v>
      </c>
    </row>
    <row r="8" spans="1:9" x14ac:dyDescent="0.25">
      <c r="A8" s="8"/>
      <c r="B8" s="9"/>
      <c r="C8" s="9"/>
      <c r="D8" s="8"/>
      <c r="E8" s="10"/>
      <c r="F8" s="11"/>
      <c r="G8" s="11"/>
      <c r="H8" s="12"/>
      <c r="I8" s="12"/>
    </row>
    <row r="9" spans="1:9" x14ac:dyDescent="0.25">
      <c r="A9" s="8"/>
      <c r="B9" s="15" t="s">
        <v>16</v>
      </c>
      <c r="C9" s="15"/>
      <c r="D9" s="8"/>
      <c r="E9" s="10"/>
      <c r="F9" s="16" t="s">
        <v>17</v>
      </c>
      <c r="G9" s="16"/>
      <c r="H9" s="12"/>
      <c r="I9" s="12"/>
    </row>
    <row r="10" spans="1:9" x14ac:dyDescent="0.25">
      <c r="A10" s="8"/>
      <c r="B10" s="9"/>
      <c r="C10" s="9"/>
      <c r="D10" s="8"/>
      <c r="E10" s="8"/>
      <c r="F10" s="11"/>
      <c r="G10" s="11"/>
      <c r="H10" s="12"/>
      <c r="I10" s="12"/>
    </row>
  </sheetData>
  <mergeCells count="4">
    <mergeCell ref="A4:I4"/>
    <mergeCell ref="H1:I2"/>
    <mergeCell ref="B9:C9"/>
    <mergeCell ref="F9:G9"/>
  </mergeCells>
  <conditionalFormatting sqref="B6 B8:B9">
    <cfRule type="duplicateValues" dxfId="2" priority="3"/>
  </conditionalFormatting>
  <conditionalFormatting sqref="B7">
    <cfRule type="duplicateValues" dxfId="1" priority="1"/>
  </conditionalFormatting>
  <conditionalFormatting sqref="B10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Курмангалиев Дастан Дамекович</cp:lastModifiedBy>
  <cp:lastPrinted>2023-06-29T11:21:31Z</cp:lastPrinted>
  <dcterms:created xsi:type="dcterms:W3CDTF">2019-09-03T05:19:58Z</dcterms:created>
  <dcterms:modified xsi:type="dcterms:W3CDTF">2023-07-19T02:33:03Z</dcterms:modified>
</cp:coreProperties>
</file>