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d.kurmangaliyev\Desktop\Закупки 2023\375 Приказ\РРМ\Объявление № 88\"/>
    </mc:Choice>
  </mc:AlternateContent>
  <xr:revisionPtr revIDLastSave="0" documentId="13_ncr:1_{5116914C-F99A-4195-AA0A-EC1D96981FC8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РЕЕСТР" sheetId="1" r:id="rId1"/>
  </sheets>
  <definedNames>
    <definedName name="_xlnm._FilterDatabase" localSheetId="0" hidden="1">РЕЕСТР!$A$6:$I$6</definedName>
    <definedName name="_xlnm.Print_Area" localSheetId="0">РЕЕСТР!$A$1:$I$35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1" l="1"/>
  <c r="G35" i="1"/>
  <c r="G33" i="1"/>
  <c r="G31" i="1"/>
  <c r="G32" i="1"/>
  <c r="G28" i="1"/>
  <c r="G29" i="1"/>
  <c r="G30" i="1"/>
  <c r="G27" i="1"/>
  <c r="G26" i="1"/>
  <c r="G24" i="1"/>
  <c r="G25" i="1"/>
  <c r="G14" i="1"/>
  <c r="G15" i="1"/>
  <c r="G16" i="1"/>
  <c r="G17" i="1"/>
  <c r="G18" i="1"/>
  <c r="G19" i="1"/>
  <c r="G20" i="1"/>
  <c r="G21" i="1"/>
  <c r="G22" i="1"/>
  <c r="G23" i="1"/>
  <c r="G13" i="1"/>
  <c r="G10" i="1"/>
  <c r="G11" i="1"/>
  <c r="G12" i="1"/>
  <c r="G8" i="1"/>
  <c r="G9" i="1"/>
  <c r="G7" i="1"/>
</calcChain>
</file>

<file path=xl/sharedStrings.xml><?xml version="1.0" encoding="utf-8"?>
<sst xmlns="http://schemas.openxmlformats.org/spreadsheetml/2006/main" count="156" uniqueCount="57">
  <si>
    <t>№ п/п</t>
  </si>
  <si>
    <t>Наименование</t>
  </si>
  <si>
    <t>Краткая характеристика</t>
  </si>
  <si>
    <t>Цена за единицу, 
без учета НДС, тенге</t>
  </si>
  <si>
    <t>Сумма, планируемая для закупки, без учета НДС, тенге</t>
  </si>
  <si>
    <t>Ед.
изм-я</t>
  </si>
  <si>
    <t>Перечень закупаемых товаров, техническая спецификация</t>
  </si>
  <si>
    <t>Срок поставки</t>
  </si>
  <si>
    <t>Место поставки</t>
  </si>
  <si>
    <t>В течение 5 (пяти) рабочих дней со дня получения заявки от Заказчика</t>
  </si>
  <si>
    <t>упаковка</t>
  </si>
  <si>
    <t>набор</t>
  </si>
  <si>
    <t>флакон</t>
  </si>
  <si>
    <t>Колхицин</t>
  </si>
  <si>
    <t>кристалический реактив для остановки деления митоза, белый порошок, х/ч ,1 гр</t>
  </si>
  <si>
    <t>г. Астана, район Есиль, проспект Туран 32; ул. Сығанақ 46; проспект Туран 38.</t>
  </si>
  <si>
    <t>Спирт изопропиловый 500 мл</t>
  </si>
  <si>
    <t>(2-пропанол) (BIOTECHNOLOGY GRADE) (1 фл = 500 мл)</t>
  </si>
  <si>
    <t>Трипсин</t>
  </si>
  <si>
    <t>1:250 из поджелудочной железы свиней активность 285 ед/мг 25 гр</t>
  </si>
  <si>
    <t>Микропробирки 1000 шт</t>
  </si>
  <si>
    <t>Микропробирки для использования в случае малого количества материала 10 мм * 1000 шт</t>
  </si>
  <si>
    <t>Набор Ficoll Prague (набор фиколла), 6х100 мл</t>
  </si>
  <si>
    <t>Хлороформ, Chloroform, 1000 мл</t>
  </si>
  <si>
    <t>Реагент для качественной ПЦР при лейкозах</t>
  </si>
  <si>
    <t>Буферный раствор, TE-буфер</t>
  </si>
  <si>
    <t>Набор для определения мутаций</t>
  </si>
  <si>
    <t>Vysis LSI 1p36 SpectrumOrange/1q25 SpectrumGreen Probes and Vysis LSI 19q13 SpectrumOrange/19p13 SpectrumGreen Probes (ASR)</t>
  </si>
  <si>
    <t>Vysis LSI IGH/MYC/CEP 8 Tri-Color Dual Fusion FISH Probe Kit (CE)</t>
  </si>
  <si>
    <t>Vysis CEP 8 SpectrumOrange Direct Labeled Fluorescent DNA Probe Kit (CE)</t>
  </si>
  <si>
    <t>Vysis 10q26 FGFR2 SpectrumOrange / CEP 10 SpectrumGreen FISH Probe Kit</t>
  </si>
  <si>
    <t>Vysis LSI 13 (RB1) 13q14 SpectrumOrange Probe (ASR)</t>
  </si>
  <si>
    <t>Vysis LSI PML/RARA Dual Color, Dual Fusion Translocation Probe Kit</t>
  </si>
  <si>
    <t>Vysis LSI TP53 SpectrumOrange/ CEP 17 SpectrumGreen Probes</t>
  </si>
  <si>
    <t>Vysis LSI EWSR1 Break Apart FISH Probe Kit</t>
  </si>
  <si>
    <t>Vysis LSI RPN1/MECOM DF FISH Probe Kit (CE)</t>
  </si>
  <si>
    <t>Vysis LSI DEK/NUP214 Dual Color, Dual Fusion Translocation FISH Probe Kit (RUO)</t>
  </si>
  <si>
    <t>Реагент NaOH</t>
  </si>
  <si>
    <t>Цитрат натрия</t>
  </si>
  <si>
    <t>Реагент для проведения электрофореза</t>
  </si>
  <si>
    <t>Top Vision Agarose Catalog number:R0492, 500г</t>
  </si>
  <si>
    <t>набор для спектральной калибровки ROL И BACKGROUND,96-well из лот 4432364 и A26343</t>
  </si>
  <si>
    <t>Набор для спектральной калибровки ROL И BACKGROUND,96-well из лот 4432364 и A26343</t>
  </si>
  <si>
    <t>Среда для культивирования амниотической жидкости</t>
  </si>
  <si>
    <t>Среда для культивирования амниотической жидкости , Израиль, BIO-AMF™-3 Medium, 500мл</t>
  </si>
  <si>
    <t>SMN1 - Набор реагентов CarrierMax™ SMN1/SMN2</t>
  </si>
  <si>
    <t>Реагенты для выделения нуклеиновых кислот Qiagen, 50 rxn</t>
  </si>
  <si>
    <t>Набор для выделения ДНК QIAamp DSP DNA Mini kit, Qiagen</t>
  </si>
  <si>
    <t>Набор Salsa MLPA для детекции региона PMP22 (CMT/HNPP) P406-025R-CMT2 при нейропатии Шарко-Мари-Тута</t>
  </si>
  <si>
    <t>Раствор магния хлорида MgCl2 (25mM), 100 мл.</t>
  </si>
  <si>
    <t>Раствор магния хлорида MgCl2 ( 25 mM), 100 мл.</t>
  </si>
  <si>
    <t>штука</t>
  </si>
  <si>
    <t>Карандаши по стеклу и фарфору (70мм) ,20шт уп синии</t>
  </si>
  <si>
    <t>HLA-B*27 identification Kit BF-10-09 ( SSPGoTM )</t>
  </si>
  <si>
    <t>HLA-B*51 identification Kit BF-10-09 ( SSPGoTM )</t>
  </si>
  <si>
    <t>Кол-во / объем всего (РБ)</t>
  </si>
  <si>
    <t>Приложение 1 к объявлению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</si>
</sst>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</cellStyleXfs>
  <cellXfs count="15">
    <xf numFmtId="0" fontId="0" fillId="0" borderId="0" xfId="0"/>
    <xf numFmtId="0" fontId="4" fillId="0" borderId="1" xfId="0" applyFont="1" applyBorder="1" applyAlignment="1">
      <alignment horizontal="center" wrapText="1"/>
    </xf>
    <xf numFmtId="166" fontId="4" fillId="0" borderId="1" xfId="1" applyFont="1" applyFill="1" applyBorder="1" applyAlignment="1">
      <alignment horizontal="center" wrapText="1"/>
    </xf>
    <xf numFmtId="166" fontId="4" fillId="0" borderId="1" xfId="1" applyFont="1" applyFill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4" fillId="0" borderId="0" xfId="0" applyFont="1" applyAlignment="1">
      <alignment horizontal="left" wrapText="1"/>
    </xf>
  </cellXfs>
  <cellStyles count="10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1 3 2" xfId="7" xr:uid="{00000000-0005-0000-0000-000003000000}"/>
    <cellStyle name="Обычный 2" xfId="9" xr:uid="{00000000-0005-0000-0000-000004000000}"/>
    <cellStyle name="Обычный 2 2 3" xfId="8" xr:uid="{00000000-0005-0000-0000-000005000000}"/>
    <cellStyle name="Обычный 3" xfId="4" xr:uid="{00000000-0005-0000-0000-000006000000}"/>
    <cellStyle name="Обычный 6" xfId="2" xr:uid="{00000000-0005-0000-0000-000007000000}"/>
    <cellStyle name="Финансовый" xfId="1" builtinId="3"/>
    <cellStyle name="Финансовый 2" xfId="5" xr:uid="{00000000-0005-0000-0000-000009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 flipH="1" flipV="1">
          <a:off x="91263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 flipH="1" flipV="1">
          <a:off x="9126309" y="330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 flipH="1" flipV="1">
          <a:off x="9126309" y="444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 flipH="1" flipV="1">
          <a:off x="9126309" y="6143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 flipH="1" flipV="1">
          <a:off x="912630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 flipH="1" flipV="1">
          <a:off x="9126309" y="8505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 flipH="1" flipV="1">
          <a:off x="9126309" y="9324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 flipH="1" flipV="1">
          <a:off x="9126309" y="9991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 flipH="1" flipV="1">
          <a:off x="9126309" y="1065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 flipH="1" flipV="1">
          <a:off x="9126309" y="11325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 flipH="1" flipV="1">
          <a:off x="9126309" y="1199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 flipH="1" flipV="1">
          <a:off x="9126309" y="1265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 flipH="1" flipV="1">
          <a:off x="9126309" y="13325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 flipH="1" flipV="1">
          <a:off x="10050234" y="253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 flipH="1" flipV="1">
          <a:off x="10050234" y="367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 flipH="1" flipV="1">
          <a:off x="10050234" y="481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 flipH="1" flipV="1">
          <a:off x="10050234" y="6667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 flipH="1" flipV="1">
          <a:off x="10050234" y="7781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 flipH="1" flipV="1">
          <a:off x="10050234" y="10420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 flipH="1" flipV="1">
          <a:off x="10050234" y="1223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 flipH="1" flipV="1">
          <a:off x="10050234" y="1405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 flipH="1" flipV="1">
          <a:off x="10050234" y="1587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 flipH="1" flipV="1">
          <a:off x="10050234" y="17697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 flipH="1" flipV="1">
          <a:off x="10050234" y="21621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 flipH="1" flipV="1">
          <a:off x="10050234" y="23441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 flipH="1" flipV="1">
          <a:off x="10050234" y="24107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59CFC9A4-A3E8-496F-9FD4-833201AEC91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F62DA386-AFDF-4ABB-992F-CC8A2F3BE0D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88EA4811-482D-4A34-A43A-A1681FA5E90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96489270-6282-48DB-B7AF-623622BBCC5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4230629E-9E6D-49DA-8647-831CF16D9B0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688C1DCF-525F-4AB1-B85E-17ADE69138B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E93911E9-1DE2-4756-9BE8-15482D0FC03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4778B193-53D6-4F70-8280-9D000365441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62395527-805E-4749-8D15-902D7D7DC0CD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7D8010A1-1BA2-4795-84AC-94A543485525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93F7016F-2AB0-43A4-8013-D5EFE368F9B7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02709B6D-524B-479B-A43A-83126F436B6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F9FD4847-7F87-429B-A7F6-6A472C13E54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EA2B8E1B-B960-4636-82F9-3360E2E14D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9279C5AF-E28E-41A9-AF80-4FEEDB5709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73EE8D46-C754-43DA-A0E8-93F6F083405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DBEFEC71-A199-4AE1-BD02-A2B63A0CEE6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664DD98E-B674-4CA3-AF9D-F699CFD4402A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3294C5DB-26E5-4403-9F25-6381FB4D75A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150E6A4D-7DCE-4D6A-A6E0-8CB1424BBD4B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193C0085-D724-457C-816E-4702ABE745B2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FD697EE5-D62A-48DC-A6CA-BB6CDC42D0E6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97BDEB63-CAEB-476C-9749-A7E642525FC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42831281-3F8A-4732-A26D-AC9D9D0F340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891E6801-8B91-404C-B62E-E21DDDB9F6D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707BC8E8-9516-41D2-A0CA-80757818DBB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1ADC8007-EDF5-4BB1-A290-DF1E8BEBEC3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BB989577-77A4-4DFE-BDD4-70DA437CE90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E79579B9-84A9-4F90-8B83-14CB12C2ABD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F55A74D4-15E6-4348-9594-5FB80DD2614E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B6A156F2-A04B-49C2-8309-C323FD1047A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14CF72E2-EDE4-4639-98DC-C1687693CDF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48924D64-F879-410D-88B6-A04049493B1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26D831E8-70A2-45C9-8AED-CBE3654E227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07AB2707-D95B-466C-88A8-44AC914D1FF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34A08B1C-ADAB-4F69-B093-8D7D88633C7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C74B29EF-1FDE-4218-860F-5FCB7BE145A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3D0D7B18-FDAE-4DAF-8F50-4E66B76725B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F6B7A4C3-BAD3-45C8-970C-3C742B1FC45F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535496EC-0041-4B85-A2DC-625A12519E7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0C29BC70-02F9-4F69-8DA1-64BCCCF53E4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FC9B0771-8815-4A51-B2C6-E20A11173FE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4152CE25-0859-4AE9-AA07-FB1C5EDE185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7F53237B-3967-497E-89B6-0B550EBF685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1C52550A-DDE2-468D-9FBB-5C7793DC946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63205E78-FF94-48FB-B014-A20B200E6B0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7B6BDB65-B82A-4DC2-98AF-2DD9BDC526B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EC754F91-8979-449F-8E1A-090EAA2F504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6376F540-D1B6-4E2C-83B0-E7C87BDF258E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4B3D0454-313E-4A74-B84C-21A24284768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6739536C-70DB-4AB5-827B-3CB4D90F4E7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CF093F79-74FF-4FEF-9B34-368519694A5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10232344-75D4-4F60-9694-FA819A2A16E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E145BD85-22F3-49A2-BBD8-E9025093458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1155C65B-41CB-4F32-B3A3-015287A74BE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58ADAB2C-5D98-4550-804C-4D1385B5BEC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tabSelected="1" view="pageBreakPreview" zoomScale="70" zoomScaleNormal="70" zoomScaleSheetLayoutView="70" workbookViewId="0">
      <pane ySplit="5" topLeftCell="A6" activePane="bottomLeft" state="frozen"/>
      <selection activeCell="B1" sqref="B1"/>
      <selection pane="bottomLeft" activeCell="I5" sqref="I5"/>
    </sheetView>
  </sheetViews>
  <sheetFormatPr defaultColWidth="21.5703125" defaultRowHeight="15.75" x14ac:dyDescent="0.25"/>
  <cols>
    <col min="1" max="1" width="8.140625" style="5" customWidth="1"/>
    <col min="2" max="2" width="53.42578125" style="5" customWidth="1"/>
    <col min="3" max="3" width="46.28515625" style="5" customWidth="1"/>
    <col min="4" max="4" width="10.7109375" style="4" customWidth="1"/>
    <col min="5" max="5" width="12.7109375" style="4" customWidth="1"/>
    <col min="6" max="6" width="17.85546875" style="4" customWidth="1"/>
    <col min="7" max="7" width="21.5703125" style="5" customWidth="1"/>
    <col min="8" max="8" width="33.140625" style="5" customWidth="1"/>
    <col min="9" max="9" width="33.85546875" style="5" customWidth="1"/>
    <col min="10" max="16384" width="21.5703125" style="5"/>
  </cols>
  <sheetData>
    <row r="1" spans="1:9" ht="15.75" customHeight="1" x14ac:dyDescent="0.25">
      <c r="I1" s="14" t="s">
        <v>56</v>
      </c>
    </row>
    <row r="2" spans="1:9" x14ac:dyDescent="0.25">
      <c r="I2" s="14"/>
    </row>
    <row r="4" spans="1:9" x14ac:dyDescent="0.25">
      <c r="A4" s="13" t="s">
        <v>6</v>
      </c>
      <c r="B4" s="13"/>
      <c r="C4" s="13"/>
      <c r="D4" s="13"/>
      <c r="E4" s="13"/>
      <c r="F4" s="13"/>
      <c r="G4" s="13"/>
      <c r="H4" s="13"/>
      <c r="I4" s="13"/>
    </row>
    <row r="5" spans="1:9" ht="63" x14ac:dyDescent="0.25">
      <c r="A5" s="1" t="s">
        <v>0</v>
      </c>
      <c r="B5" s="1" t="s">
        <v>1</v>
      </c>
      <c r="C5" s="1" t="s">
        <v>2</v>
      </c>
      <c r="D5" s="1" t="s">
        <v>5</v>
      </c>
      <c r="E5" s="1" t="s">
        <v>55</v>
      </c>
      <c r="F5" s="2" t="s">
        <v>3</v>
      </c>
      <c r="G5" s="3" t="s">
        <v>4</v>
      </c>
      <c r="H5" s="6" t="s">
        <v>8</v>
      </c>
      <c r="I5" s="6" t="s">
        <v>7</v>
      </c>
    </row>
    <row r="6" spans="1:9" x14ac:dyDescent="0.25">
      <c r="A6" s="1"/>
      <c r="B6" s="1"/>
      <c r="C6" s="1"/>
      <c r="D6" s="1"/>
      <c r="E6" s="1"/>
      <c r="F6" s="2"/>
      <c r="G6" s="3"/>
      <c r="H6" s="6"/>
      <c r="I6" s="6"/>
    </row>
    <row r="7" spans="1:9" ht="47.25" x14ac:dyDescent="0.25">
      <c r="A7" s="8">
        <v>1</v>
      </c>
      <c r="B7" s="7" t="s">
        <v>13</v>
      </c>
      <c r="C7" s="7" t="s">
        <v>14</v>
      </c>
      <c r="D7" s="8" t="s">
        <v>10</v>
      </c>
      <c r="E7" s="12">
        <v>4</v>
      </c>
      <c r="F7" s="9">
        <v>33483</v>
      </c>
      <c r="G7" s="10">
        <f>E7*F7</f>
        <v>133932</v>
      </c>
      <c r="H7" s="11" t="s">
        <v>15</v>
      </c>
      <c r="I7" s="11" t="s">
        <v>9</v>
      </c>
    </row>
    <row r="8" spans="1:9" ht="47.25" x14ac:dyDescent="0.25">
      <c r="A8" s="8">
        <v>2</v>
      </c>
      <c r="B8" s="7" t="s">
        <v>16</v>
      </c>
      <c r="C8" s="7" t="s">
        <v>17</v>
      </c>
      <c r="D8" s="8" t="s">
        <v>12</v>
      </c>
      <c r="E8" s="12">
        <v>1</v>
      </c>
      <c r="F8" s="9">
        <v>8350</v>
      </c>
      <c r="G8" s="10">
        <f t="shared" ref="G8:G35" si="0">E8*F8</f>
        <v>8350</v>
      </c>
      <c r="H8" s="11" t="s">
        <v>15</v>
      </c>
      <c r="I8" s="11" t="s">
        <v>9</v>
      </c>
    </row>
    <row r="9" spans="1:9" ht="47.25" x14ac:dyDescent="0.25">
      <c r="A9" s="8">
        <v>3</v>
      </c>
      <c r="B9" s="7" t="s">
        <v>18</v>
      </c>
      <c r="C9" s="7" t="s">
        <v>19</v>
      </c>
      <c r="D9" s="8" t="s">
        <v>10</v>
      </c>
      <c r="E9" s="12">
        <v>2</v>
      </c>
      <c r="F9" s="9">
        <v>156391.20000000001</v>
      </c>
      <c r="G9" s="10">
        <f t="shared" si="0"/>
        <v>312782.40000000002</v>
      </c>
      <c r="H9" s="11" t="s">
        <v>15</v>
      </c>
      <c r="I9" s="11" t="s">
        <v>9</v>
      </c>
    </row>
    <row r="10" spans="1:9" ht="47.25" x14ac:dyDescent="0.25">
      <c r="A10" s="8">
        <v>4</v>
      </c>
      <c r="B10" s="7" t="s">
        <v>20</v>
      </c>
      <c r="C10" s="7" t="s">
        <v>21</v>
      </c>
      <c r="D10" s="8" t="s">
        <v>10</v>
      </c>
      <c r="E10" s="12">
        <v>2</v>
      </c>
      <c r="F10" s="9">
        <v>79468</v>
      </c>
      <c r="G10" s="10">
        <f t="shared" si="0"/>
        <v>158936</v>
      </c>
      <c r="H10" s="11" t="s">
        <v>15</v>
      </c>
      <c r="I10" s="11" t="s">
        <v>9</v>
      </c>
    </row>
    <row r="11" spans="1:9" ht="47.25" x14ac:dyDescent="0.25">
      <c r="A11" s="8">
        <v>5</v>
      </c>
      <c r="B11" s="7" t="s">
        <v>22</v>
      </c>
      <c r="C11" s="7" t="s">
        <v>22</v>
      </c>
      <c r="D11" s="8" t="s">
        <v>10</v>
      </c>
      <c r="E11" s="12">
        <v>1</v>
      </c>
      <c r="F11" s="9">
        <v>65000</v>
      </c>
      <c r="G11" s="10">
        <f t="shared" si="0"/>
        <v>65000</v>
      </c>
      <c r="H11" s="11" t="s">
        <v>15</v>
      </c>
      <c r="I11" s="11" t="s">
        <v>9</v>
      </c>
    </row>
    <row r="12" spans="1:9" ht="47.25" x14ac:dyDescent="0.25">
      <c r="A12" s="8">
        <v>6</v>
      </c>
      <c r="B12" s="7" t="s">
        <v>23</v>
      </c>
      <c r="C12" s="7" t="s">
        <v>23</v>
      </c>
      <c r="D12" s="8" t="s">
        <v>10</v>
      </c>
      <c r="E12" s="12">
        <v>1</v>
      </c>
      <c r="F12" s="9">
        <v>5800</v>
      </c>
      <c r="G12" s="10">
        <f t="shared" si="0"/>
        <v>5800</v>
      </c>
      <c r="H12" s="11" t="s">
        <v>15</v>
      </c>
      <c r="I12" s="11" t="s">
        <v>9</v>
      </c>
    </row>
    <row r="13" spans="1:9" ht="47.25" x14ac:dyDescent="0.25">
      <c r="A13" s="8">
        <v>7</v>
      </c>
      <c r="B13" s="7" t="s">
        <v>24</v>
      </c>
      <c r="C13" s="7" t="s">
        <v>25</v>
      </c>
      <c r="D13" s="8" t="s">
        <v>10</v>
      </c>
      <c r="E13" s="12">
        <v>3</v>
      </c>
      <c r="F13" s="9">
        <v>86628</v>
      </c>
      <c r="G13" s="10">
        <f t="shared" si="0"/>
        <v>259884</v>
      </c>
      <c r="H13" s="11" t="s">
        <v>15</v>
      </c>
      <c r="I13" s="11" t="s">
        <v>9</v>
      </c>
    </row>
    <row r="14" spans="1:9" ht="63" x14ac:dyDescent="0.25">
      <c r="A14" s="8">
        <v>8</v>
      </c>
      <c r="B14" s="7" t="s">
        <v>26</v>
      </c>
      <c r="C14" s="7" t="s">
        <v>27</v>
      </c>
      <c r="D14" s="8" t="s">
        <v>11</v>
      </c>
      <c r="E14" s="12">
        <v>1</v>
      </c>
      <c r="F14" s="9">
        <v>384471</v>
      </c>
      <c r="G14" s="10">
        <f t="shared" si="0"/>
        <v>384471</v>
      </c>
      <c r="H14" s="11" t="s">
        <v>15</v>
      </c>
      <c r="I14" s="11" t="s">
        <v>9</v>
      </c>
    </row>
    <row r="15" spans="1:9" ht="47.25" x14ac:dyDescent="0.25">
      <c r="A15" s="8">
        <v>9</v>
      </c>
      <c r="B15" s="7" t="s">
        <v>26</v>
      </c>
      <c r="C15" s="7" t="s">
        <v>28</v>
      </c>
      <c r="D15" s="8" t="s">
        <v>11</v>
      </c>
      <c r="E15" s="12">
        <v>1</v>
      </c>
      <c r="F15" s="9">
        <v>434788.47</v>
      </c>
      <c r="G15" s="10">
        <f t="shared" si="0"/>
        <v>434788.47</v>
      </c>
      <c r="H15" s="11" t="s">
        <v>15</v>
      </c>
      <c r="I15" s="11" t="s">
        <v>9</v>
      </c>
    </row>
    <row r="16" spans="1:9" ht="47.25" x14ac:dyDescent="0.25">
      <c r="A16" s="8">
        <v>10</v>
      </c>
      <c r="B16" s="7" t="s">
        <v>26</v>
      </c>
      <c r="C16" s="7" t="s">
        <v>29</v>
      </c>
      <c r="D16" s="8" t="s">
        <v>11</v>
      </c>
      <c r="E16" s="12">
        <v>1</v>
      </c>
      <c r="F16" s="9">
        <v>434788.47</v>
      </c>
      <c r="G16" s="10">
        <f t="shared" si="0"/>
        <v>434788.47</v>
      </c>
      <c r="H16" s="11" t="s">
        <v>15</v>
      </c>
      <c r="I16" s="11" t="s">
        <v>9</v>
      </c>
    </row>
    <row r="17" spans="1:9" ht="47.25" x14ac:dyDescent="0.25">
      <c r="A17" s="8">
        <v>11</v>
      </c>
      <c r="B17" s="7" t="s">
        <v>26</v>
      </c>
      <c r="C17" s="7" t="s">
        <v>30</v>
      </c>
      <c r="D17" s="8" t="s">
        <v>11</v>
      </c>
      <c r="E17" s="12">
        <v>1</v>
      </c>
      <c r="F17" s="9">
        <v>434788.47</v>
      </c>
      <c r="G17" s="10">
        <f t="shared" si="0"/>
        <v>434788.47</v>
      </c>
      <c r="H17" s="11" t="s">
        <v>15</v>
      </c>
      <c r="I17" s="11" t="s">
        <v>9</v>
      </c>
    </row>
    <row r="18" spans="1:9" ht="47.25" x14ac:dyDescent="0.25">
      <c r="A18" s="8">
        <v>12</v>
      </c>
      <c r="B18" s="7" t="s">
        <v>26</v>
      </c>
      <c r="C18" s="7" t="s">
        <v>31</v>
      </c>
      <c r="D18" s="8" t="s">
        <v>11</v>
      </c>
      <c r="E18" s="12">
        <v>1</v>
      </c>
      <c r="F18" s="9">
        <v>434788.47</v>
      </c>
      <c r="G18" s="10">
        <f t="shared" si="0"/>
        <v>434788.47</v>
      </c>
      <c r="H18" s="11" t="s">
        <v>15</v>
      </c>
      <c r="I18" s="11" t="s">
        <v>9</v>
      </c>
    </row>
    <row r="19" spans="1:9" ht="47.25" x14ac:dyDescent="0.25">
      <c r="A19" s="8">
        <v>13</v>
      </c>
      <c r="B19" s="7" t="s">
        <v>26</v>
      </c>
      <c r="C19" s="7" t="s">
        <v>32</v>
      </c>
      <c r="D19" s="8" t="s">
        <v>11</v>
      </c>
      <c r="E19" s="12">
        <v>1</v>
      </c>
      <c r="F19" s="9">
        <v>434788.47</v>
      </c>
      <c r="G19" s="10">
        <f t="shared" si="0"/>
        <v>434788.47</v>
      </c>
      <c r="H19" s="11" t="s">
        <v>15</v>
      </c>
      <c r="I19" s="11" t="s">
        <v>9</v>
      </c>
    </row>
    <row r="20" spans="1:9" ht="47.25" x14ac:dyDescent="0.25">
      <c r="A20" s="8">
        <v>14</v>
      </c>
      <c r="B20" s="7" t="s">
        <v>26</v>
      </c>
      <c r="C20" s="7" t="s">
        <v>33</v>
      </c>
      <c r="D20" s="8" t="s">
        <v>11</v>
      </c>
      <c r="E20" s="12">
        <v>1</v>
      </c>
      <c r="F20" s="9">
        <v>434788.47</v>
      </c>
      <c r="G20" s="10">
        <f t="shared" si="0"/>
        <v>434788.47</v>
      </c>
      <c r="H20" s="11" t="s">
        <v>15</v>
      </c>
      <c r="I20" s="11" t="s">
        <v>9</v>
      </c>
    </row>
    <row r="21" spans="1:9" ht="47.25" x14ac:dyDescent="0.25">
      <c r="A21" s="8">
        <v>15</v>
      </c>
      <c r="B21" s="7" t="s">
        <v>26</v>
      </c>
      <c r="C21" s="7" t="s">
        <v>34</v>
      </c>
      <c r="D21" s="8" t="s">
        <v>11</v>
      </c>
      <c r="E21" s="12">
        <v>1</v>
      </c>
      <c r="F21" s="9">
        <v>434788.47</v>
      </c>
      <c r="G21" s="10">
        <f t="shared" si="0"/>
        <v>434788.47</v>
      </c>
      <c r="H21" s="11" t="s">
        <v>15</v>
      </c>
      <c r="I21" s="11" t="s">
        <v>9</v>
      </c>
    </row>
    <row r="22" spans="1:9" ht="47.25" x14ac:dyDescent="0.25">
      <c r="A22" s="8">
        <v>16</v>
      </c>
      <c r="B22" s="7" t="s">
        <v>26</v>
      </c>
      <c r="C22" s="7" t="s">
        <v>35</v>
      </c>
      <c r="D22" s="8" t="s">
        <v>11</v>
      </c>
      <c r="E22" s="12">
        <v>1</v>
      </c>
      <c r="F22" s="9">
        <v>434788.47</v>
      </c>
      <c r="G22" s="10">
        <f t="shared" si="0"/>
        <v>434788.47</v>
      </c>
      <c r="H22" s="11" t="s">
        <v>15</v>
      </c>
      <c r="I22" s="11" t="s">
        <v>9</v>
      </c>
    </row>
    <row r="23" spans="1:9" ht="47.25" x14ac:dyDescent="0.25">
      <c r="A23" s="8">
        <v>17</v>
      </c>
      <c r="B23" s="7" t="s">
        <v>26</v>
      </c>
      <c r="C23" s="7" t="s">
        <v>36</v>
      </c>
      <c r="D23" s="8" t="s">
        <v>11</v>
      </c>
      <c r="E23" s="12">
        <v>1</v>
      </c>
      <c r="F23" s="9">
        <v>434788.47</v>
      </c>
      <c r="G23" s="10">
        <f t="shared" si="0"/>
        <v>434788.47</v>
      </c>
      <c r="H23" s="11" t="s">
        <v>15</v>
      </c>
      <c r="I23" s="11" t="s">
        <v>9</v>
      </c>
    </row>
    <row r="24" spans="1:9" ht="47.25" x14ac:dyDescent="0.25">
      <c r="A24" s="8">
        <v>18</v>
      </c>
      <c r="B24" s="7" t="s">
        <v>37</v>
      </c>
      <c r="C24" s="7" t="s">
        <v>37</v>
      </c>
      <c r="D24" s="8" t="s">
        <v>10</v>
      </c>
      <c r="E24" s="12">
        <v>1</v>
      </c>
      <c r="F24" s="9">
        <v>99510</v>
      </c>
      <c r="G24" s="10">
        <f t="shared" si="0"/>
        <v>99510</v>
      </c>
      <c r="H24" s="11" t="s">
        <v>15</v>
      </c>
      <c r="I24" s="11" t="s">
        <v>9</v>
      </c>
    </row>
    <row r="25" spans="1:9" ht="47.25" x14ac:dyDescent="0.25">
      <c r="A25" s="8">
        <v>19</v>
      </c>
      <c r="B25" s="7" t="s">
        <v>38</v>
      </c>
      <c r="C25" s="7" t="s">
        <v>38</v>
      </c>
      <c r="D25" s="8" t="s">
        <v>10</v>
      </c>
      <c r="E25" s="12">
        <v>1</v>
      </c>
      <c r="F25" s="9">
        <v>55010</v>
      </c>
      <c r="G25" s="10">
        <f t="shared" si="0"/>
        <v>55010</v>
      </c>
      <c r="H25" s="11" t="s">
        <v>15</v>
      </c>
      <c r="I25" s="11" t="s">
        <v>9</v>
      </c>
    </row>
    <row r="26" spans="1:9" ht="47.25" x14ac:dyDescent="0.25">
      <c r="A26" s="8">
        <v>20</v>
      </c>
      <c r="B26" s="7" t="s">
        <v>39</v>
      </c>
      <c r="C26" s="7" t="s">
        <v>40</v>
      </c>
      <c r="D26" s="8" t="s">
        <v>10</v>
      </c>
      <c r="E26" s="12">
        <v>1</v>
      </c>
      <c r="F26" s="9">
        <v>114539.6</v>
      </c>
      <c r="G26" s="10">
        <f t="shared" si="0"/>
        <v>114539.6</v>
      </c>
      <c r="H26" s="11" t="s">
        <v>15</v>
      </c>
      <c r="I26" s="11" t="s">
        <v>9</v>
      </c>
    </row>
    <row r="27" spans="1:9" ht="47.25" x14ac:dyDescent="0.25">
      <c r="A27" s="8">
        <v>21</v>
      </c>
      <c r="B27" s="7" t="s">
        <v>42</v>
      </c>
      <c r="C27" s="7" t="s">
        <v>41</v>
      </c>
      <c r="D27" s="8" t="s">
        <v>10</v>
      </c>
      <c r="E27" s="12">
        <v>1</v>
      </c>
      <c r="F27" s="9">
        <v>434788.47</v>
      </c>
      <c r="G27" s="10">
        <f t="shared" si="0"/>
        <v>434788.47</v>
      </c>
      <c r="H27" s="11" t="s">
        <v>15</v>
      </c>
      <c r="I27" s="11" t="s">
        <v>9</v>
      </c>
    </row>
    <row r="28" spans="1:9" ht="47.25" x14ac:dyDescent="0.25">
      <c r="A28" s="8">
        <v>22</v>
      </c>
      <c r="B28" s="7" t="s">
        <v>43</v>
      </c>
      <c r="C28" s="7" t="s">
        <v>44</v>
      </c>
      <c r="D28" s="8" t="s">
        <v>10</v>
      </c>
      <c r="E28" s="12">
        <v>4</v>
      </c>
      <c r="F28" s="9">
        <v>284563</v>
      </c>
      <c r="G28" s="10">
        <f t="shared" si="0"/>
        <v>1138252</v>
      </c>
      <c r="H28" s="11" t="s">
        <v>15</v>
      </c>
      <c r="I28" s="11" t="s">
        <v>9</v>
      </c>
    </row>
    <row r="29" spans="1:9" ht="47.25" x14ac:dyDescent="0.25">
      <c r="A29" s="8">
        <v>23</v>
      </c>
      <c r="B29" s="7" t="s">
        <v>45</v>
      </c>
      <c r="C29" s="7" t="s">
        <v>45</v>
      </c>
      <c r="D29" s="8" t="s">
        <v>10</v>
      </c>
      <c r="E29" s="12">
        <v>2</v>
      </c>
      <c r="F29" s="9">
        <v>120568</v>
      </c>
      <c r="G29" s="10">
        <f t="shared" si="0"/>
        <v>241136</v>
      </c>
      <c r="H29" s="11" t="s">
        <v>15</v>
      </c>
      <c r="I29" s="11" t="s">
        <v>9</v>
      </c>
    </row>
    <row r="30" spans="1:9" ht="47.25" x14ac:dyDescent="0.25">
      <c r="A30" s="8">
        <v>24</v>
      </c>
      <c r="B30" s="7" t="s">
        <v>46</v>
      </c>
      <c r="C30" s="7" t="s">
        <v>47</v>
      </c>
      <c r="D30" s="8" t="s">
        <v>10</v>
      </c>
      <c r="E30" s="12">
        <v>2</v>
      </c>
      <c r="F30" s="9">
        <v>120568</v>
      </c>
      <c r="G30" s="10">
        <f t="shared" si="0"/>
        <v>241136</v>
      </c>
      <c r="H30" s="11" t="s">
        <v>15</v>
      </c>
      <c r="I30" s="11" t="s">
        <v>9</v>
      </c>
    </row>
    <row r="31" spans="1:9" ht="47.25" x14ac:dyDescent="0.25">
      <c r="A31" s="8">
        <v>25</v>
      </c>
      <c r="B31" s="7" t="s">
        <v>48</v>
      </c>
      <c r="C31" s="7" t="s">
        <v>48</v>
      </c>
      <c r="D31" s="8" t="s">
        <v>10</v>
      </c>
      <c r="E31" s="12">
        <v>1</v>
      </c>
      <c r="F31" s="9">
        <v>253213</v>
      </c>
      <c r="G31" s="10">
        <f t="shared" si="0"/>
        <v>253213</v>
      </c>
      <c r="H31" s="11" t="s">
        <v>15</v>
      </c>
      <c r="I31" s="11" t="s">
        <v>9</v>
      </c>
    </row>
    <row r="32" spans="1:9" ht="47.25" x14ac:dyDescent="0.25">
      <c r="A32" s="8">
        <v>26</v>
      </c>
      <c r="B32" s="7" t="s">
        <v>49</v>
      </c>
      <c r="C32" s="7" t="s">
        <v>50</v>
      </c>
      <c r="D32" s="8" t="s">
        <v>51</v>
      </c>
      <c r="E32" s="12">
        <v>4</v>
      </c>
      <c r="F32" s="9">
        <v>120568</v>
      </c>
      <c r="G32" s="10">
        <f t="shared" si="0"/>
        <v>482272</v>
      </c>
      <c r="H32" s="11" t="s">
        <v>15</v>
      </c>
      <c r="I32" s="11" t="s">
        <v>9</v>
      </c>
    </row>
    <row r="33" spans="1:9" ht="47.25" x14ac:dyDescent="0.25">
      <c r="A33" s="8">
        <v>27</v>
      </c>
      <c r="B33" s="7" t="s">
        <v>52</v>
      </c>
      <c r="C33" s="7" t="s">
        <v>52</v>
      </c>
      <c r="D33" s="8" t="s">
        <v>10</v>
      </c>
      <c r="E33" s="12">
        <v>2</v>
      </c>
      <c r="F33" s="9">
        <v>75000</v>
      </c>
      <c r="G33" s="10">
        <f t="shared" si="0"/>
        <v>150000</v>
      </c>
      <c r="H33" s="11" t="s">
        <v>15</v>
      </c>
      <c r="I33" s="11" t="s">
        <v>9</v>
      </c>
    </row>
    <row r="34" spans="1:9" ht="47.25" x14ac:dyDescent="0.25">
      <c r="A34" s="8">
        <v>28</v>
      </c>
      <c r="B34" s="7" t="s">
        <v>53</v>
      </c>
      <c r="C34" s="7" t="s">
        <v>53</v>
      </c>
      <c r="D34" s="8" t="s">
        <v>10</v>
      </c>
      <c r="E34" s="12">
        <v>1</v>
      </c>
      <c r="F34" s="9">
        <v>434788.47</v>
      </c>
      <c r="G34" s="10">
        <f t="shared" si="0"/>
        <v>434788.47</v>
      </c>
      <c r="H34" s="11" t="s">
        <v>15</v>
      </c>
      <c r="I34" s="11" t="s">
        <v>9</v>
      </c>
    </row>
    <row r="35" spans="1:9" ht="47.25" x14ac:dyDescent="0.25">
      <c r="A35" s="8">
        <v>29</v>
      </c>
      <c r="B35" s="7" t="s">
        <v>54</v>
      </c>
      <c r="C35" s="7" t="s">
        <v>54</v>
      </c>
      <c r="D35" s="8" t="s">
        <v>10</v>
      </c>
      <c r="E35" s="12">
        <v>1</v>
      </c>
      <c r="F35" s="9">
        <v>434788.47</v>
      </c>
      <c r="G35" s="10">
        <f t="shared" si="0"/>
        <v>434788.47</v>
      </c>
      <c r="H35" s="11" t="s">
        <v>15</v>
      </c>
      <c r="I35" s="11" t="s">
        <v>9</v>
      </c>
    </row>
  </sheetData>
  <autoFilter ref="A6:I6" xr:uid="{00000000-0009-0000-0000-000000000000}"/>
  <mergeCells count="2">
    <mergeCell ref="A4:I4"/>
    <mergeCell ref="I1:I2"/>
  </mergeCells>
  <conditionalFormatting sqref="B7">
    <cfRule type="duplicateValues" dxfId="8" priority="9"/>
  </conditionalFormatting>
  <conditionalFormatting sqref="B8:B9">
    <cfRule type="duplicateValues" dxfId="7" priority="8"/>
  </conditionalFormatting>
  <conditionalFormatting sqref="B10:B12">
    <cfRule type="duplicateValues" dxfId="6" priority="7"/>
  </conditionalFormatting>
  <conditionalFormatting sqref="B26:B27">
    <cfRule type="duplicateValues" dxfId="5" priority="6"/>
  </conditionalFormatting>
  <conditionalFormatting sqref="B28:B30">
    <cfRule type="duplicateValues" dxfId="4" priority="5"/>
  </conditionalFormatting>
  <conditionalFormatting sqref="B31:B32">
    <cfRule type="duplicateValues" dxfId="3" priority="4"/>
  </conditionalFormatting>
  <conditionalFormatting sqref="B33">
    <cfRule type="duplicateValues" dxfId="2" priority="3"/>
  </conditionalFormatting>
  <conditionalFormatting sqref="B34:B35">
    <cfRule type="duplicateValues" dxfId="1" priority="2"/>
  </conditionalFormatting>
  <conditionalFormatting sqref="C34:C35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Курмангалиев Дастан Дамекович</cp:lastModifiedBy>
  <cp:lastPrinted>2023-06-29T11:21:31Z</cp:lastPrinted>
  <dcterms:created xsi:type="dcterms:W3CDTF">2019-09-03T05:19:58Z</dcterms:created>
  <dcterms:modified xsi:type="dcterms:W3CDTF">2023-07-05T04:27:05Z</dcterms:modified>
</cp:coreProperties>
</file>