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d.kurmangaliyev\Desktop\Закупки 2023\375 Приказ\РРМ\Объявление № 93\"/>
    </mc:Choice>
  </mc:AlternateContent>
  <xr:revisionPtr revIDLastSave="0" documentId="13_ncr:1_{9E1B9ADA-DE45-4196-BCE9-23F940226919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РЕЕСТР" sheetId="1" r:id="rId1"/>
  </sheets>
  <definedNames>
    <definedName name="_xlnm._FilterDatabase" localSheetId="0" hidden="1">РЕЕСТР!$A$6:$I$6</definedName>
    <definedName name="_xlnm.Print_Area" localSheetId="0">РЕЕСТР!$A$1:$I$43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  <c r="G36" i="1"/>
  <c r="G37" i="1"/>
  <c r="G38" i="1"/>
  <c r="G39" i="1"/>
  <c r="G40" i="1"/>
  <c r="G41" i="1"/>
  <c r="G42" i="1"/>
  <c r="G34" i="1"/>
  <c r="G33" i="1"/>
  <c r="G32" i="1"/>
  <c r="G27" i="1"/>
  <c r="G28" i="1"/>
  <c r="G29" i="1"/>
  <c r="G30" i="1"/>
  <c r="G31" i="1"/>
  <c r="G26" i="1"/>
  <c r="G25" i="1"/>
  <c r="G20" i="1"/>
  <c r="G21" i="1"/>
  <c r="G22" i="1"/>
  <c r="G23" i="1"/>
  <c r="G24" i="1"/>
  <c r="G18" i="1"/>
  <c r="G19" i="1"/>
  <c r="G17" i="1"/>
  <c r="G16" i="1"/>
  <c r="G15" i="1"/>
  <c r="G10" i="1"/>
  <c r="G11" i="1"/>
  <c r="G12" i="1"/>
  <c r="G13" i="1"/>
  <c r="G14" i="1"/>
  <c r="G9" i="1"/>
  <c r="G8" i="1"/>
  <c r="G7" i="1"/>
</calcChain>
</file>

<file path=xl/sharedStrings.xml><?xml version="1.0" encoding="utf-8"?>
<sst xmlns="http://schemas.openxmlformats.org/spreadsheetml/2006/main" count="191" uniqueCount="81">
  <si>
    <t>№ п/п</t>
  </si>
  <si>
    <t>Наименование</t>
  </si>
  <si>
    <t>Краткая характеристика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</si>
  <si>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</si>
  <si>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</si>
  <si>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</si>
  <si>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</si>
  <si>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упаковка</t>
  </si>
  <si>
    <t xml:space="preserve">г. Астана, проспект Туран 32; улица Сыганак 46; проспект Туран 38. </t>
  </si>
  <si>
    <t>В течение 5 (пяти) рабочих дней со дня получения заявки от заказчика</t>
  </si>
  <si>
    <t>штука</t>
  </si>
  <si>
    <t>набор</t>
  </si>
  <si>
    <t>Реагент для определения концентрации гемоглобина в крови)  из комплекта Автоматический гематологический анализатор серии XN-L моделей XN-350, XN-450, XN-550 (1x500мл)</t>
  </si>
  <si>
    <t>Реагент для определения количества гемоглобина в автоматических гематологических анализаторах, упаковка 500 мл, нетоксичный, цианид не содержащий реагент, на основе лаурил сульфата натрия, обеспечивающего лизирование клеточных мембран эритроцитов без повреждения гемоглобина. Концентрация лаурил сульфата натрия-1,7 г/л</t>
  </si>
  <si>
    <t>Раствор лизирующий,  42 мл.</t>
  </si>
  <si>
    <t>Реагент для окрашивания лейкоцитов в
предварительно разведенных и
лизированных образцах крови и окраски
лейкоцитов, обеспечивающий
возможность подсчета лейкоцитов по 5
субпопуляциям, в гематологических
анализаторах крови, упаковка 42 мл. для гематологическогоанализаторов KX21N/ XP-300/ XS500i/  XS1000i</t>
  </si>
  <si>
    <t>Раствор лизирующий, 2л.</t>
  </si>
  <si>
    <t xml:space="preserve">Лизирующий реагент для лизирования
эритроцитов дифференцировки
лейкоцитов на 5 субпопуляций, упаковка
2л. Содержит неионный
сурфактант-0,18%, органические
четвертичные соли аммония-0,08% для гематологического анализаторов KX21N/ XP-300/ XS500i/  XS1000i </t>
  </si>
  <si>
    <t>Окрашивающий реагент FLUOROCELL WDF) из комплекта Автоматический гематологический анализатор серии XN-L моделей XN-350, XN-450, XN-550 (2х22мл)</t>
  </si>
  <si>
    <t>Реагент для окрашивания лейкоцитов в разбавленных образцах крови при дифференциальном подсчете лейкоцитов по 5 популяциям с помощью автоматическихгематологических анализаторов XN 10, XN 20 для систем XN-1000, XN-2000, XN-3000. Упаковка 2х22 мл.</t>
  </si>
  <si>
    <t xml:space="preserve">Контрольная кровь (высокий уровень), 1,5 мл.  для гематологического анализатора </t>
  </si>
  <si>
    <t>Контрольная кровь, высокий уровень,
для проведения контроля качества
работы гематологического анализатора
по 20 диагностическим и 3 сервисным
параметрам  для гематологического анализаторов KX21N/ XP-300/ XS500i/  XS1000i</t>
  </si>
  <si>
    <t xml:space="preserve">Контрольная кровь (низкий уровень), 1,5 мл.  для гематологического анализатора </t>
  </si>
  <si>
    <t>Контрольная кровь, низкий уровень, для
проведения контроля качества работы
гематологического анализатора по 20
диагностическим и 3 сервисным
параметрам для гематологического анализаторов KX21N/ XP-300/ XS500i/  XS1000i</t>
  </si>
  <si>
    <t xml:space="preserve">Контрольная кровь (нормальный уровень), 1,5 мл. для гематологического анализатора </t>
  </si>
  <si>
    <t>Контрольная кровь, нормальный
уровень, для проведения контроля
качества работы гематологического
анализатора по 20 диагностическим и 3
сервисным параметрам для гематологического анализаторов KX21N/ XP-300/ XS500i/  XS1000i</t>
  </si>
  <si>
    <t>флакон</t>
  </si>
  <si>
    <t>Термоустойчивая фольга Ribbon keymax T775 Thermo foil Resist</t>
  </si>
  <si>
    <t>Иммерсионное масло DM 96, объем не менее 473 мл температурный режим хранения+4 +40 С</t>
  </si>
  <si>
    <t>Стекла для микроскопии Sp-Slides, 1500 шт</t>
  </si>
  <si>
    <t>Предметные стекла для микроскопии с зоной для печати штрих кода и скошенными углами, размер 76х26х1 мм для приготовления мазков крови</t>
  </si>
  <si>
    <t>Иммуногистохимический карандаш</t>
  </si>
  <si>
    <t>для блокирования жидкостей на предметных стеклах. Гидрофобные свойства сохраняются при температуре выше 120</t>
  </si>
  <si>
    <t>Набор Конго- красный для выявления амилоида</t>
  </si>
  <si>
    <t>Окраска Ван-Гизон</t>
  </si>
  <si>
    <t>для окраски соединительной ткани, особенно с целью выделения коллагеновых волокон</t>
  </si>
  <si>
    <t>Набор для ШИК - реакции</t>
  </si>
  <si>
    <t>(реактив Шиффа) для выявление нормальных и патологически измененных тканевых компонентов, содержащих в своем составе близко расположенные гликолевые или аминогидроксильные группы, №100 тест</t>
  </si>
  <si>
    <t>Краситель Эозин</t>
  </si>
  <si>
    <t>G1% водный раствор для окрашивания цитоплазмы,1000мл</t>
  </si>
  <si>
    <t>Био маунт</t>
  </si>
  <si>
    <t>НМ 500мл</t>
  </si>
  <si>
    <t>Окраска по Перльсу</t>
  </si>
  <si>
    <t>для выявления трехвалентного железа в тканях</t>
  </si>
  <si>
    <t>Раствор д/окраски ретикулоцитов</t>
  </si>
  <si>
    <t>Массон трихром</t>
  </si>
  <si>
    <t>Набор реагентов для цитохимического определения миелопероксидазы в лейкоцитах</t>
  </si>
  <si>
    <t>Краситель для маркировки ткани, флаконы - 7 цветов.</t>
  </si>
  <si>
    <t>Предназначен для выделения определенных областей ткани для исследования. Набор из 7 цветов, флаконы по 60 мл</t>
  </si>
  <si>
    <t>Циль-Нильсон</t>
  </si>
  <si>
    <t>Циль-Нильсен используется с целью выявления патогенных кислотоустойчивых бактерий (особенно палочек Коха), в гистологических срезах.</t>
  </si>
  <si>
    <t>Остеодек (для игольных биоптатов)</t>
  </si>
  <si>
    <t>Декальцинирующий раствор для бипсий костного мозга (2500мл)</t>
  </si>
  <si>
    <t>Набор для ТО</t>
  </si>
  <si>
    <t>для автоматического стейнера для иммуногистохимии Bond-maX</t>
  </si>
  <si>
    <t>CD 25</t>
  </si>
  <si>
    <t>мыш ант</t>
  </si>
  <si>
    <t>CD 13</t>
  </si>
  <si>
    <t>CD 33</t>
  </si>
  <si>
    <t>CD 163</t>
  </si>
  <si>
    <t>Транспортный контейнер для стекол</t>
  </si>
  <si>
    <t>Транспортные контейнеры для стекол используются для хранения и транспортировки препаратов на стеклах. Изготовлены из пластика. Обеспечивают надежное хранение, систематичность и компактность.</t>
  </si>
  <si>
    <t>шт</t>
  </si>
  <si>
    <t>Держатель на 25 предметных стекол с пластиковой ручкой 6 шт/уп</t>
  </si>
  <si>
    <t>Предназначены для использования с сосудами 10-30,10-32, наборами 10-10,10-20</t>
  </si>
  <si>
    <t>упак</t>
  </si>
  <si>
    <t>Кисточка большая для чистки микротомов</t>
  </si>
  <si>
    <t>Кисточка большая для чистки микротомов 2шт/уп</t>
  </si>
  <si>
    <t>Доста пластиковая многоразовая 30 х 50 см см</t>
  </si>
  <si>
    <t>Доска многоразова размер 30 х 50 см. Предназначены для проведения вырезки.</t>
  </si>
  <si>
    <t>Держатель для тримминговых лезвий , размер 130 мм, для вырезки операционного материала</t>
  </si>
  <si>
    <t>Держатель тримминговых лезвий укороченный, пластиковый, размер 130 мм.</t>
  </si>
  <si>
    <t>Лезвие тримминговые размер 130 мм 50шт/уп сменные</t>
  </si>
  <si>
    <t>Сменные лезвия для тримминга (подрезка тканей). Выполнены из нержавеющей стали. Поставляются в картонной коробке. Размер 130 мм 50шт/упак</t>
  </si>
  <si>
    <t>Одноразовые доски 30 х 42 см</t>
  </si>
  <si>
    <t>Одноразовые доски 30 х 42 см. Предназначены для проведения вырезки. Имеют миллиметровую шкалу. 20 шт/уп</t>
  </si>
  <si>
    <t>Игла гистологическая препаровальная (прямая), для переноса с микротома и расправления срезов объекта на предметном стекле. Длина 135 мм.</t>
  </si>
  <si>
    <t>Кол-во / объем всего (РБ)</t>
  </si>
  <si>
    <t>Приложение 1 к объявлению № 93</t>
  </si>
  <si>
    <t>Цена за единицу, 
тенге</t>
  </si>
  <si>
    <t>Сумма, планируемая для закупки, тенге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</si>
</sst>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</cellStyleXfs>
  <cellXfs count="22">
    <xf numFmtId="0" fontId="0" fillId="0" borderId="0" xfId="0"/>
    <xf numFmtId="0" fontId="4" fillId="0" borderId="1" xfId="0" applyFont="1" applyBorder="1" applyAlignment="1">
      <alignment horizontal="center" wrapText="1"/>
    </xf>
    <xf numFmtId="166" fontId="4" fillId="0" borderId="1" xfId="1" applyFont="1" applyFill="1" applyBorder="1" applyAlignment="1">
      <alignment horizontal="center" wrapText="1"/>
    </xf>
    <xf numFmtId="166" fontId="4" fillId="0" borderId="1" xfId="1" applyFont="1" applyFill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3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1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14 2" xfId="10" xr:uid="{63BF13F3-F5AE-417A-82EE-E364F8C45224}"/>
    <cellStyle name="Обычный 2" xfId="9" xr:uid="{00000000-0005-0000-0000-000004000000}"/>
    <cellStyle name="Обычный 2 2 3" xfId="8" xr:uid="{00000000-0005-0000-0000-000005000000}"/>
    <cellStyle name="Обычный 3" xfId="4" xr:uid="{00000000-0005-0000-0000-000006000000}"/>
    <cellStyle name="Обычный 6" xfId="2" xr:uid="{00000000-0005-0000-0000-000007000000}"/>
    <cellStyle name="Финансовый" xfId="1" builtinId="3"/>
    <cellStyle name="Финансовый 2" xfId="5" xr:uid="{00000000-0005-0000-0000-000009000000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43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59CFC9A4-A3E8-496F-9FD4-833201AEC91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F62DA386-AFDF-4ABB-992F-CC8A2F3BE0D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88EA4811-482D-4A34-A43A-A1681FA5E90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96489270-6282-48DB-B7AF-623622BBCC5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4230629E-9E6D-49DA-8647-831CF16D9B0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688C1DCF-525F-4AB1-B85E-17ADE69138B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E93911E9-1DE2-4756-9BE8-15482D0FC03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4778B193-53D6-4F70-8280-9D000365441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62395527-805E-4749-8D15-902D7D7DC0CD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7D8010A1-1BA2-4795-84AC-94A543485525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93F7016F-2AB0-43A4-8013-D5EFE368F9B7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2709B6D-524B-479B-A43A-83126F436B6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F9FD4847-7F87-429B-A7F6-6A472C13E54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EA2B8E1B-B960-4636-82F9-3360E2E14D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9279C5AF-E28E-41A9-AF80-4FEEDB5709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73EE8D46-C754-43DA-A0E8-93F6F083405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DBEFEC71-A199-4AE1-BD02-A2B63A0CEE6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664DD98E-B674-4CA3-AF9D-F699CFD4402A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3294C5DB-26E5-4403-9F25-6381FB4D75A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150E6A4D-7DCE-4D6A-A6E0-8CB1424BBD4B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193C0085-D724-457C-816E-4702ABE745B2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FD697EE5-D62A-48DC-A6CA-BB6CDC42D0E6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97BDEB63-CAEB-476C-9749-A7E642525FC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42831281-3F8A-4732-A26D-AC9D9D0F340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891E6801-8B91-404C-B62E-E21DDDB9F6D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707BC8E8-9516-41D2-A0CA-80757818DBB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1ADC8007-EDF5-4BB1-A290-DF1E8BEBEC3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BB989577-77A4-4DFE-BDD4-70DA437CE90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E79579B9-84A9-4F90-8B83-14CB12C2ABD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F55A74D4-15E6-4348-9594-5FB80DD2614E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B6A156F2-A04B-49C2-8309-C323FD1047A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14CF72E2-EDE4-4639-98DC-C1687693CDF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48924D64-F879-410D-88B6-A04049493B1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26D831E8-70A2-45C9-8AED-CBE3654E227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7AB2707-D95B-466C-88A8-44AC914D1FF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34A08B1C-ADAB-4F69-B093-8D7D88633C7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C74B29EF-1FDE-4218-860F-5FCB7BE145A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3D0D7B18-FDAE-4DAF-8F50-4E66B76725B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F6B7A4C3-BAD3-45C8-970C-3C742B1FC45F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535496EC-0041-4B85-A2DC-625A12519E7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C29BC70-02F9-4F69-8DA1-64BCCCF53E4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FC9B0771-8815-4A51-B2C6-E20A11173FE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4152CE25-0859-4AE9-AA07-FB1C5EDE185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7F53237B-3967-497E-89B6-0B550EBF685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1C52550A-DDE2-468D-9FBB-5C7793DC946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63205E78-FF94-48FB-B014-A20B200E6B0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7B6BDB65-B82A-4DC2-98AF-2DD9BDC526B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EC754F91-8979-449F-8E1A-090EAA2F504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6376F540-D1B6-4E2C-83B0-E7C87BDF258E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4B3D0454-313E-4A74-B84C-21A24284768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6739536C-70DB-4AB5-827B-3CB4D90F4E7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CF093F79-74FF-4FEF-9B34-368519694A5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10232344-75D4-4F60-9694-FA819A2A16E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E145BD85-22F3-49A2-BBD8-E9025093458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1155C65B-41CB-4F32-B3A3-015287A74BE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58ADAB2C-5D98-4550-804C-4D1385B5BEC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tabSelected="1" view="pageBreakPreview" zoomScale="70" zoomScaleNormal="70" zoomScaleSheetLayoutView="70" workbookViewId="0">
      <pane ySplit="5" topLeftCell="A6" activePane="bottomLeft" state="frozen"/>
      <selection activeCell="B1" sqref="B1"/>
      <selection pane="bottomLeft" activeCell="I7" sqref="I7"/>
    </sheetView>
  </sheetViews>
  <sheetFormatPr defaultColWidth="21.5703125" defaultRowHeight="15.75" x14ac:dyDescent="0.25"/>
  <cols>
    <col min="1" max="1" width="8.140625" style="5" customWidth="1"/>
    <col min="2" max="2" width="53.42578125" style="5" customWidth="1"/>
    <col min="3" max="3" width="46.28515625" style="5" customWidth="1"/>
    <col min="4" max="4" width="10.7109375" style="4" customWidth="1"/>
    <col min="5" max="5" width="12.7109375" style="4" customWidth="1"/>
    <col min="6" max="6" width="17.85546875" style="4" customWidth="1"/>
    <col min="7" max="7" width="21.5703125" style="5" customWidth="1"/>
    <col min="8" max="8" width="33.140625" style="5" customWidth="1"/>
    <col min="9" max="9" width="33.85546875" style="5" customWidth="1"/>
    <col min="10" max="16384" width="21.5703125" style="5"/>
  </cols>
  <sheetData>
    <row r="1" spans="1:9" ht="15.75" customHeight="1" x14ac:dyDescent="0.25">
      <c r="H1" s="21" t="s">
        <v>78</v>
      </c>
      <c r="I1" s="21"/>
    </row>
    <row r="2" spans="1:9" x14ac:dyDescent="0.25">
      <c r="H2" s="21"/>
      <c r="I2" s="21"/>
    </row>
    <row r="4" spans="1:9" x14ac:dyDescent="0.25">
      <c r="A4" s="20" t="s">
        <v>4</v>
      </c>
      <c r="B4" s="20"/>
      <c r="C4" s="20"/>
      <c r="D4" s="20"/>
      <c r="E4" s="20"/>
      <c r="F4" s="20"/>
      <c r="G4" s="20"/>
      <c r="H4" s="20"/>
      <c r="I4" s="20"/>
    </row>
    <row r="5" spans="1:9" ht="47.25" x14ac:dyDescent="0.25">
      <c r="A5" s="18" t="s">
        <v>0</v>
      </c>
      <c r="B5" s="18" t="s">
        <v>1</v>
      </c>
      <c r="C5" s="18" t="s">
        <v>2</v>
      </c>
      <c r="D5" s="18" t="s">
        <v>3</v>
      </c>
      <c r="E5" s="18" t="s">
        <v>77</v>
      </c>
      <c r="F5" s="19" t="s">
        <v>79</v>
      </c>
      <c r="G5" s="19" t="s">
        <v>80</v>
      </c>
      <c r="H5" s="18" t="s">
        <v>6</v>
      </c>
      <c r="I5" s="18" t="s">
        <v>5</v>
      </c>
    </row>
    <row r="6" spans="1:9" x14ac:dyDescent="0.25">
      <c r="A6" s="1"/>
      <c r="B6" s="1"/>
      <c r="C6" s="1"/>
      <c r="D6" s="1"/>
      <c r="E6" s="1"/>
      <c r="F6" s="2"/>
      <c r="G6" s="3"/>
      <c r="H6" s="6"/>
      <c r="I6" s="6"/>
    </row>
    <row r="7" spans="1:9" ht="157.5" x14ac:dyDescent="0.25">
      <c r="A7" s="7">
        <v>1</v>
      </c>
      <c r="B7" s="11" t="s">
        <v>12</v>
      </c>
      <c r="C7" s="11" t="s">
        <v>13</v>
      </c>
      <c r="D7" s="7" t="s">
        <v>7</v>
      </c>
      <c r="E7" s="7">
        <v>35</v>
      </c>
      <c r="F7" s="8">
        <v>22576</v>
      </c>
      <c r="G7" s="9">
        <f>E7*F7</f>
        <v>790160</v>
      </c>
      <c r="H7" s="10" t="s">
        <v>8</v>
      </c>
      <c r="I7" s="10" t="s">
        <v>9</v>
      </c>
    </row>
    <row r="8" spans="1:9" ht="141.75" x14ac:dyDescent="0.25">
      <c r="A8" s="7">
        <v>2</v>
      </c>
      <c r="B8" s="11" t="s">
        <v>14</v>
      </c>
      <c r="C8" s="11" t="s">
        <v>15</v>
      </c>
      <c r="D8" s="7" t="s">
        <v>7</v>
      </c>
      <c r="E8" s="7">
        <v>10</v>
      </c>
      <c r="F8" s="8">
        <v>81734</v>
      </c>
      <c r="G8" s="9">
        <f>E8*F8</f>
        <v>817340</v>
      </c>
      <c r="H8" s="10" t="s">
        <v>8</v>
      </c>
      <c r="I8" s="10" t="s">
        <v>9</v>
      </c>
    </row>
    <row r="9" spans="1:9" ht="126" x14ac:dyDescent="0.25">
      <c r="A9" s="7">
        <v>3</v>
      </c>
      <c r="B9" s="11" t="s">
        <v>16</v>
      </c>
      <c r="C9" s="11" t="s">
        <v>17</v>
      </c>
      <c r="D9" s="7" t="s">
        <v>7</v>
      </c>
      <c r="E9" s="7">
        <v>15</v>
      </c>
      <c r="F9" s="8">
        <v>35867</v>
      </c>
      <c r="G9" s="9">
        <f>E9*F9</f>
        <v>538005</v>
      </c>
      <c r="H9" s="10" t="s">
        <v>8</v>
      </c>
      <c r="I9" s="10" t="s">
        <v>9</v>
      </c>
    </row>
    <row r="10" spans="1:9" ht="110.25" x14ac:dyDescent="0.25">
      <c r="A10" s="7">
        <v>4</v>
      </c>
      <c r="B10" s="11" t="s">
        <v>18</v>
      </c>
      <c r="C10" s="11" t="s">
        <v>19</v>
      </c>
      <c r="D10" s="7" t="s">
        <v>7</v>
      </c>
      <c r="E10" s="7">
        <v>5</v>
      </c>
      <c r="F10" s="8">
        <v>323458</v>
      </c>
      <c r="G10" s="9">
        <f t="shared" ref="G10:G19" si="0">E10*F10</f>
        <v>1617290</v>
      </c>
      <c r="H10" s="10" t="s">
        <v>8</v>
      </c>
      <c r="I10" s="10" t="s">
        <v>9</v>
      </c>
    </row>
    <row r="11" spans="1:9" ht="110.25" x14ac:dyDescent="0.25">
      <c r="A11" s="7">
        <v>5</v>
      </c>
      <c r="B11" s="11" t="s">
        <v>20</v>
      </c>
      <c r="C11" s="11" t="s">
        <v>21</v>
      </c>
      <c r="D11" s="7" t="s">
        <v>26</v>
      </c>
      <c r="E11" s="7">
        <v>6</v>
      </c>
      <c r="F11" s="8">
        <v>39969</v>
      </c>
      <c r="G11" s="9">
        <f t="shared" si="0"/>
        <v>239814</v>
      </c>
      <c r="H11" s="10" t="s">
        <v>8</v>
      </c>
      <c r="I11" s="10" t="s">
        <v>9</v>
      </c>
    </row>
    <row r="12" spans="1:9" ht="110.25" x14ac:dyDescent="0.25">
      <c r="A12" s="7">
        <v>6</v>
      </c>
      <c r="B12" s="11" t="s">
        <v>22</v>
      </c>
      <c r="C12" s="11" t="s">
        <v>23</v>
      </c>
      <c r="D12" s="7" t="s">
        <v>26</v>
      </c>
      <c r="E12" s="7">
        <v>6</v>
      </c>
      <c r="F12" s="8">
        <v>39969</v>
      </c>
      <c r="G12" s="9">
        <f t="shared" si="0"/>
        <v>239814</v>
      </c>
      <c r="H12" s="10" t="s">
        <v>8</v>
      </c>
      <c r="I12" s="10" t="s">
        <v>9</v>
      </c>
    </row>
    <row r="13" spans="1:9" ht="110.25" x14ac:dyDescent="0.25">
      <c r="A13" s="7">
        <v>7</v>
      </c>
      <c r="B13" s="11" t="s">
        <v>24</v>
      </c>
      <c r="C13" s="11" t="s">
        <v>25</v>
      </c>
      <c r="D13" s="7" t="s">
        <v>26</v>
      </c>
      <c r="E13" s="7">
        <v>6</v>
      </c>
      <c r="F13" s="8">
        <v>39969</v>
      </c>
      <c r="G13" s="9">
        <f t="shared" si="0"/>
        <v>239814</v>
      </c>
      <c r="H13" s="10" t="s">
        <v>8</v>
      </c>
      <c r="I13" s="10" t="s">
        <v>9</v>
      </c>
    </row>
    <row r="14" spans="1:9" ht="47.25" x14ac:dyDescent="0.25">
      <c r="A14" s="7">
        <v>8</v>
      </c>
      <c r="B14" s="11" t="s">
        <v>27</v>
      </c>
      <c r="C14" s="11" t="s">
        <v>27</v>
      </c>
      <c r="D14" s="7" t="s">
        <v>10</v>
      </c>
      <c r="E14" s="7">
        <v>1</v>
      </c>
      <c r="F14" s="8">
        <v>49685</v>
      </c>
      <c r="G14" s="9">
        <f t="shared" si="0"/>
        <v>49685</v>
      </c>
      <c r="H14" s="10" t="s">
        <v>8</v>
      </c>
      <c r="I14" s="10" t="s">
        <v>9</v>
      </c>
    </row>
    <row r="15" spans="1:9" ht="47.25" x14ac:dyDescent="0.25">
      <c r="A15" s="7">
        <v>9</v>
      </c>
      <c r="B15" s="11" t="s">
        <v>28</v>
      </c>
      <c r="C15" s="11" t="s">
        <v>28</v>
      </c>
      <c r="D15" s="7" t="s">
        <v>10</v>
      </c>
      <c r="E15" s="7">
        <v>1</v>
      </c>
      <c r="F15" s="8">
        <v>494412</v>
      </c>
      <c r="G15" s="9">
        <f t="shared" si="0"/>
        <v>494412</v>
      </c>
      <c r="H15" s="10" t="s">
        <v>8</v>
      </c>
      <c r="I15" s="10" t="s">
        <v>9</v>
      </c>
    </row>
    <row r="16" spans="1:9" ht="63" x14ac:dyDescent="0.25">
      <c r="A16" s="7">
        <v>10</v>
      </c>
      <c r="B16" s="11" t="s">
        <v>29</v>
      </c>
      <c r="C16" s="11" t="s">
        <v>30</v>
      </c>
      <c r="D16" s="7" t="s">
        <v>7</v>
      </c>
      <c r="E16" s="7">
        <v>3</v>
      </c>
      <c r="F16" s="8">
        <v>158870</v>
      </c>
      <c r="G16" s="9">
        <f t="shared" si="0"/>
        <v>476610</v>
      </c>
      <c r="H16" s="10" t="s">
        <v>8</v>
      </c>
      <c r="I16" s="10" t="s">
        <v>9</v>
      </c>
    </row>
    <row r="17" spans="1:9" ht="47.25" x14ac:dyDescent="0.25">
      <c r="A17" s="7">
        <v>11</v>
      </c>
      <c r="B17" s="11" t="s">
        <v>31</v>
      </c>
      <c r="C17" s="11" t="s">
        <v>32</v>
      </c>
      <c r="D17" s="7" t="s">
        <v>10</v>
      </c>
      <c r="E17" s="7">
        <v>4</v>
      </c>
      <c r="F17" s="8">
        <v>90860</v>
      </c>
      <c r="G17" s="9">
        <f t="shared" si="0"/>
        <v>363440</v>
      </c>
      <c r="H17" s="10" t="s">
        <v>8</v>
      </c>
      <c r="I17" s="10" t="s">
        <v>9</v>
      </c>
    </row>
    <row r="18" spans="1:9" ht="47.25" x14ac:dyDescent="0.25">
      <c r="A18" s="7">
        <v>12</v>
      </c>
      <c r="B18" s="11" t="s">
        <v>33</v>
      </c>
      <c r="C18" s="11" t="s">
        <v>33</v>
      </c>
      <c r="D18" s="7" t="s">
        <v>7</v>
      </c>
      <c r="E18" s="7">
        <v>1</v>
      </c>
      <c r="F18" s="8">
        <v>56000</v>
      </c>
      <c r="G18" s="9">
        <f t="shared" si="0"/>
        <v>56000</v>
      </c>
      <c r="H18" s="10" t="s">
        <v>8</v>
      </c>
      <c r="I18" s="10" t="s">
        <v>9</v>
      </c>
    </row>
    <row r="19" spans="1:9" ht="47.25" x14ac:dyDescent="0.25">
      <c r="A19" s="7">
        <v>13</v>
      </c>
      <c r="B19" s="11" t="s">
        <v>34</v>
      </c>
      <c r="C19" s="11" t="s">
        <v>35</v>
      </c>
      <c r="D19" s="7" t="s">
        <v>11</v>
      </c>
      <c r="E19" s="7">
        <v>1</v>
      </c>
      <c r="F19" s="8">
        <v>48950</v>
      </c>
      <c r="G19" s="9">
        <f t="shared" si="0"/>
        <v>48950</v>
      </c>
      <c r="H19" s="10" t="s">
        <v>8</v>
      </c>
      <c r="I19" s="10" t="s">
        <v>9</v>
      </c>
    </row>
    <row r="20" spans="1:9" ht="94.5" x14ac:dyDescent="0.25">
      <c r="A20" s="7">
        <v>14</v>
      </c>
      <c r="B20" s="11" t="s">
        <v>36</v>
      </c>
      <c r="C20" s="11" t="s">
        <v>37</v>
      </c>
      <c r="D20" s="7" t="s">
        <v>11</v>
      </c>
      <c r="E20" s="7">
        <v>1</v>
      </c>
      <c r="F20" s="8">
        <v>52000</v>
      </c>
      <c r="G20" s="9">
        <f t="shared" ref="G20:G26" si="1">E20*F20</f>
        <v>52000</v>
      </c>
      <c r="H20" s="10" t="s">
        <v>8</v>
      </c>
      <c r="I20" s="10" t="s">
        <v>9</v>
      </c>
    </row>
    <row r="21" spans="1:9" ht="47.25" x14ac:dyDescent="0.25">
      <c r="A21" s="7">
        <v>15</v>
      </c>
      <c r="B21" s="11" t="s">
        <v>38</v>
      </c>
      <c r="C21" s="11" t="s">
        <v>39</v>
      </c>
      <c r="D21" s="7" t="s">
        <v>26</v>
      </c>
      <c r="E21" s="7">
        <v>15</v>
      </c>
      <c r="F21" s="8">
        <v>16400</v>
      </c>
      <c r="G21" s="9">
        <f t="shared" si="1"/>
        <v>246000</v>
      </c>
      <c r="H21" s="10" t="s">
        <v>8</v>
      </c>
      <c r="I21" s="10" t="s">
        <v>9</v>
      </c>
    </row>
    <row r="22" spans="1:9" ht="47.25" x14ac:dyDescent="0.25">
      <c r="A22" s="7">
        <v>16</v>
      </c>
      <c r="B22" s="11" t="s">
        <v>40</v>
      </c>
      <c r="C22" s="11" t="s">
        <v>41</v>
      </c>
      <c r="D22" s="7" t="s">
        <v>26</v>
      </c>
      <c r="E22" s="7">
        <v>2</v>
      </c>
      <c r="F22" s="8">
        <v>23760</v>
      </c>
      <c r="G22" s="9">
        <f t="shared" si="1"/>
        <v>47520</v>
      </c>
      <c r="H22" s="10" t="s">
        <v>8</v>
      </c>
      <c r="I22" s="10" t="s">
        <v>9</v>
      </c>
    </row>
    <row r="23" spans="1:9" ht="47.25" x14ac:dyDescent="0.25">
      <c r="A23" s="7">
        <v>17</v>
      </c>
      <c r="B23" s="11" t="s">
        <v>42</v>
      </c>
      <c r="C23" s="11" t="s">
        <v>43</v>
      </c>
      <c r="D23" s="7" t="s">
        <v>11</v>
      </c>
      <c r="E23" s="7">
        <v>1</v>
      </c>
      <c r="F23" s="8">
        <v>32230</v>
      </c>
      <c r="G23" s="9">
        <f t="shared" si="1"/>
        <v>32230</v>
      </c>
      <c r="H23" s="10" t="s">
        <v>8</v>
      </c>
      <c r="I23" s="10" t="s">
        <v>9</v>
      </c>
    </row>
    <row r="24" spans="1:9" ht="47.25" x14ac:dyDescent="0.25">
      <c r="A24" s="7">
        <v>18</v>
      </c>
      <c r="B24" s="11" t="s">
        <v>44</v>
      </c>
      <c r="C24" s="11" t="s">
        <v>44</v>
      </c>
      <c r="D24" s="7" t="s">
        <v>26</v>
      </c>
      <c r="E24" s="7">
        <v>2</v>
      </c>
      <c r="F24" s="8">
        <v>5850</v>
      </c>
      <c r="G24" s="9">
        <f t="shared" si="1"/>
        <v>11700</v>
      </c>
      <c r="H24" s="10" t="s">
        <v>8</v>
      </c>
      <c r="I24" s="10" t="s">
        <v>9</v>
      </c>
    </row>
    <row r="25" spans="1:9" ht="47.25" x14ac:dyDescent="0.25">
      <c r="A25" s="7">
        <v>19</v>
      </c>
      <c r="B25" s="11" t="s">
        <v>45</v>
      </c>
      <c r="C25" s="11" t="s">
        <v>45</v>
      </c>
      <c r="D25" s="7" t="s">
        <v>10</v>
      </c>
      <c r="E25" s="7">
        <v>1</v>
      </c>
      <c r="F25" s="8">
        <v>81125</v>
      </c>
      <c r="G25" s="9">
        <f t="shared" si="1"/>
        <v>81125</v>
      </c>
      <c r="H25" s="10" t="s">
        <v>8</v>
      </c>
      <c r="I25" s="10" t="s">
        <v>9</v>
      </c>
    </row>
    <row r="26" spans="1:9" ht="47.25" x14ac:dyDescent="0.25">
      <c r="A26" s="7">
        <v>20</v>
      </c>
      <c r="B26" s="11" t="s">
        <v>46</v>
      </c>
      <c r="C26" s="11" t="s">
        <v>46</v>
      </c>
      <c r="D26" s="7" t="s">
        <v>11</v>
      </c>
      <c r="E26" s="7">
        <v>3</v>
      </c>
      <c r="F26" s="8">
        <v>60800</v>
      </c>
      <c r="G26" s="9">
        <f t="shared" si="1"/>
        <v>182400</v>
      </c>
      <c r="H26" s="10" t="s">
        <v>8</v>
      </c>
      <c r="I26" s="10" t="s">
        <v>9</v>
      </c>
    </row>
    <row r="27" spans="1:9" ht="47.25" x14ac:dyDescent="0.25">
      <c r="A27" s="7">
        <v>21</v>
      </c>
      <c r="B27" s="11" t="s">
        <v>47</v>
      </c>
      <c r="C27" s="11" t="s">
        <v>48</v>
      </c>
      <c r="D27" s="7" t="s">
        <v>7</v>
      </c>
      <c r="E27" s="7">
        <v>1</v>
      </c>
      <c r="F27" s="8">
        <v>120475</v>
      </c>
      <c r="G27" s="9">
        <f t="shared" ref="G27:G32" si="2">E27*F27</f>
        <v>120475</v>
      </c>
      <c r="H27" s="10" t="s">
        <v>8</v>
      </c>
      <c r="I27" s="10" t="s">
        <v>9</v>
      </c>
    </row>
    <row r="28" spans="1:9" ht="63" x14ac:dyDescent="0.25">
      <c r="A28" s="7">
        <v>22</v>
      </c>
      <c r="B28" s="11" t="s">
        <v>49</v>
      </c>
      <c r="C28" s="11" t="s">
        <v>50</v>
      </c>
      <c r="D28" s="7" t="s">
        <v>7</v>
      </c>
      <c r="E28" s="7">
        <v>1</v>
      </c>
      <c r="F28" s="8">
        <v>98521</v>
      </c>
      <c r="G28" s="9">
        <f t="shared" si="2"/>
        <v>98521</v>
      </c>
      <c r="H28" s="10" t="s">
        <v>8</v>
      </c>
      <c r="I28" s="10" t="s">
        <v>9</v>
      </c>
    </row>
    <row r="29" spans="1:9" ht="47.25" x14ac:dyDescent="0.25">
      <c r="A29" s="7">
        <v>23</v>
      </c>
      <c r="B29" s="11" t="s">
        <v>51</v>
      </c>
      <c r="C29" s="11" t="s">
        <v>52</v>
      </c>
      <c r="D29" s="7" t="s">
        <v>10</v>
      </c>
      <c r="E29" s="7">
        <v>1</v>
      </c>
      <c r="F29" s="8">
        <v>63528</v>
      </c>
      <c r="G29" s="9">
        <f t="shared" si="2"/>
        <v>63528</v>
      </c>
      <c r="H29" s="10" t="s">
        <v>8</v>
      </c>
      <c r="I29" s="10" t="s">
        <v>9</v>
      </c>
    </row>
    <row r="30" spans="1:9" ht="47.25" x14ac:dyDescent="0.25">
      <c r="A30" s="7">
        <v>24</v>
      </c>
      <c r="B30" s="11" t="s">
        <v>53</v>
      </c>
      <c r="C30" s="11" t="s">
        <v>54</v>
      </c>
      <c r="D30" s="7" t="s">
        <v>10</v>
      </c>
      <c r="E30" s="7">
        <v>1</v>
      </c>
      <c r="F30" s="8">
        <v>354861</v>
      </c>
      <c r="G30" s="9">
        <f t="shared" si="2"/>
        <v>354861</v>
      </c>
      <c r="H30" s="10" t="s">
        <v>8</v>
      </c>
      <c r="I30" s="10" t="s">
        <v>9</v>
      </c>
    </row>
    <row r="31" spans="1:9" ht="47.25" x14ac:dyDescent="0.25">
      <c r="A31" s="7">
        <v>25</v>
      </c>
      <c r="B31" s="11" t="s">
        <v>55</v>
      </c>
      <c r="C31" s="11" t="s">
        <v>56</v>
      </c>
      <c r="D31" s="7" t="s">
        <v>10</v>
      </c>
      <c r="E31" s="7">
        <v>1</v>
      </c>
      <c r="F31" s="8">
        <v>598421</v>
      </c>
      <c r="G31" s="9">
        <f t="shared" si="2"/>
        <v>598421</v>
      </c>
      <c r="H31" s="10" t="s">
        <v>8</v>
      </c>
      <c r="I31" s="10" t="s">
        <v>9</v>
      </c>
    </row>
    <row r="32" spans="1:9" ht="47.25" x14ac:dyDescent="0.25">
      <c r="A32" s="7">
        <v>26</v>
      </c>
      <c r="B32" s="11" t="s">
        <v>57</v>
      </c>
      <c r="C32" s="11" t="s">
        <v>56</v>
      </c>
      <c r="D32" s="7" t="s">
        <v>10</v>
      </c>
      <c r="E32" s="7">
        <v>1</v>
      </c>
      <c r="F32" s="8">
        <v>169524</v>
      </c>
      <c r="G32" s="9">
        <f t="shared" si="2"/>
        <v>169524</v>
      </c>
      <c r="H32" s="10" t="s">
        <v>8</v>
      </c>
      <c r="I32" s="10" t="s">
        <v>9</v>
      </c>
    </row>
    <row r="33" spans="1:9" ht="47.25" x14ac:dyDescent="0.25">
      <c r="A33" s="7">
        <v>27</v>
      </c>
      <c r="B33" s="11" t="s">
        <v>58</v>
      </c>
      <c r="C33" s="11" t="s">
        <v>56</v>
      </c>
      <c r="D33" s="7" t="s">
        <v>10</v>
      </c>
      <c r="E33" s="7">
        <v>1</v>
      </c>
      <c r="F33" s="8">
        <v>236589</v>
      </c>
      <c r="G33" s="9">
        <f t="shared" ref="G33:G42" si="3">E33*F33</f>
        <v>236589</v>
      </c>
      <c r="H33" s="10" t="s">
        <v>8</v>
      </c>
      <c r="I33" s="10" t="s">
        <v>9</v>
      </c>
    </row>
    <row r="34" spans="1:9" ht="47.25" x14ac:dyDescent="0.25">
      <c r="A34" s="7">
        <v>28</v>
      </c>
      <c r="B34" s="11" t="s">
        <v>59</v>
      </c>
      <c r="C34" s="11" t="s">
        <v>56</v>
      </c>
      <c r="D34" s="7" t="s">
        <v>10</v>
      </c>
      <c r="E34" s="7">
        <v>1</v>
      </c>
      <c r="F34" s="8">
        <v>239610</v>
      </c>
      <c r="G34" s="9">
        <f t="shared" si="3"/>
        <v>239610</v>
      </c>
      <c r="H34" s="10" t="s">
        <v>8</v>
      </c>
      <c r="I34" s="10" t="s">
        <v>9</v>
      </c>
    </row>
    <row r="35" spans="1:9" ht="94.5" x14ac:dyDescent="0.25">
      <c r="A35" s="7">
        <v>29</v>
      </c>
      <c r="B35" s="11" t="s">
        <v>60</v>
      </c>
      <c r="C35" s="11" t="s">
        <v>61</v>
      </c>
      <c r="D35" s="7" t="s">
        <v>62</v>
      </c>
      <c r="E35" s="7">
        <v>2</v>
      </c>
      <c r="F35" s="8">
        <v>231812</v>
      </c>
      <c r="G35" s="9">
        <f t="shared" si="3"/>
        <v>463624</v>
      </c>
      <c r="H35" s="10" t="s">
        <v>8</v>
      </c>
      <c r="I35" s="10" t="s">
        <v>9</v>
      </c>
    </row>
    <row r="36" spans="1:9" ht="47.25" x14ac:dyDescent="0.25">
      <c r="A36" s="7">
        <v>30</v>
      </c>
      <c r="B36" s="11" t="s">
        <v>63</v>
      </c>
      <c r="C36" s="11" t="s">
        <v>64</v>
      </c>
      <c r="D36" s="7" t="s">
        <v>65</v>
      </c>
      <c r="E36" s="7">
        <v>1</v>
      </c>
      <c r="F36" s="8">
        <v>65214</v>
      </c>
      <c r="G36" s="9">
        <f t="shared" si="3"/>
        <v>65214</v>
      </c>
      <c r="H36" s="10" t="s">
        <v>8</v>
      </c>
      <c r="I36" s="10" t="s">
        <v>9</v>
      </c>
    </row>
    <row r="37" spans="1:9" ht="47.25" x14ac:dyDescent="0.25">
      <c r="A37" s="7">
        <v>31</v>
      </c>
      <c r="B37" s="11" t="s">
        <v>66</v>
      </c>
      <c r="C37" s="11" t="s">
        <v>67</v>
      </c>
      <c r="D37" s="7" t="s">
        <v>65</v>
      </c>
      <c r="E37" s="7">
        <v>2</v>
      </c>
      <c r="F37" s="8">
        <v>35624</v>
      </c>
      <c r="G37" s="9">
        <f t="shared" si="3"/>
        <v>71248</v>
      </c>
      <c r="H37" s="10" t="s">
        <v>8</v>
      </c>
      <c r="I37" s="10" t="s">
        <v>9</v>
      </c>
    </row>
    <row r="38" spans="1:9" ht="47.25" x14ac:dyDescent="0.25">
      <c r="A38" s="7">
        <v>32</v>
      </c>
      <c r="B38" s="11" t="s">
        <v>68</v>
      </c>
      <c r="C38" s="11" t="s">
        <v>69</v>
      </c>
      <c r="D38" s="7" t="s">
        <v>62</v>
      </c>
      <c r="E38" s="7">
        <v>1</v>
      </c>
      <c r="F38" s="8">
        <v>35261</v>
      </c>
      <c r="G38" s="9">
        <f t="shared" si="3"/>
        <v>35261</v>
      </c>
      <c r="H38" s="10" t="s">
        <v>8</v>
      </c>
      <c r="I38" s="10" t="s">
        <v>9</v>
      </c>
    </row>
    <row r="39" spans="1:9" ht="47.25" x14ac:dyDescent="0.25">
      <c r="A39" s="7">
        <v>33</v>
      </c>
      <c r="B39" s="11" t="s">
        <v>70</v>
      </c>
      <c r="C39" s="11" t="s">
        <v>71</v>
      </c>
      <c r="D39" s="7" t="s">
        <v>62</v>
      </c>
      <c r="E39" s="7">
        <v>1</v>
      </c>
      <c r="F39" s="8">
        <v>21235</v>
      </c>
      <c r="G39" s="9">
        <f t="shared" si="3"/>
        <v>21235</v>
      </c>
      <c r="H39" s="10" t="s">
        <v>8</v>
      </c>
      <c r="I39" s="10" t="s">
        <v>9</v>
      </c>
    </row>
    <row r="40" spans="1:9" ht="63" x14ac:dyDescent="0.25">
      <c r="A40" s="7">
        <v>34</v>
      </c>
      <c r="B40" s="11" t="s">
        <v>72</v>
      </c>
      <c r="C40" s="11" t="s">
        <v>73</v>
      </c>
      <c r="D40" s="7" t="s">
        <v>65</v>
      </c>
      <c r="E40" s="7">
        <v>2</v>
      </c>
      <c r="F40" s="8">
        <v>86521</v>
      </c>
      <c r="G40" s="9">
        <f t="shared" si="3"/>
        <v>173042</v>
      </c>
      <c r="H40" s="10" t="s">
        <v>8</v>
      </c>
      <c r="I40" s="10" t="s">
        <v>9</v>
      </c>
    </row>
    <row r="41" spans="1:9" ht="47.25" x14ac:dyDescent="0.25">
      <c r="A41" s="7">
        <v>35</v>
      </c>
      <c r="B41" s="11" t="s">
        <v>74</v>
      </c>
      <c r="C41" s="11" t="s">
        <v>75</v>
      </c>
      <c r="D41" s="7" t="s">
        <v>65</v>
      </c>
      <c r="E41" s="7">
        <v>1</v>
      </c>
      <c r="F41" s="8">
        <v>63514</v>
      </c>
      <c r="G41" s="9">
        <f t="shared" si="3"/>
        <v>63514</v>
      </c>
      <c r="H41" s="10" t="s">
        <v>8</v>
      </c>
      <c r="I41" s="10" t="s">
        <v>9</v>
      </c>
    </row>
    <row r="42" spans="1:9" ht="63" x14ac:dyDescent="0.25">
      <c r="A42" s="7">
        <v>36</v>
      </c>
      <c r="B42" s="11" t="s">
        <v>76</v>
      </c>
      <c r="C42" s="11" t="s">
        <v>76</v>
      </c>
      <c r="D42" s="7" t="s">
        <v>62</v>
      </c>
      <c r="E42" s="7">
        <v>10</v>
      </c>
      <c r="F42" s="8">
        <v>2000</v>
      </c>
      <c r="G42" s="9">
        <f t="shared" si="3"/>
        <v>20000</v>
      </c>
      <c r="H42" s="10" t="s">
        <v>8</v>
      </c>
      <c r="I42" s="10" t="s">
        <v>9</v>
      </c>
    </row>
    <row r="43" spans="1:9" x14ac:dyDescent="0.25">
      <c r="A43" s="12"/>
      <c r="B43" s="13"/>
      <c r="C43" s="13"/>
      <c r="D43" s="12"/>
      <c r="E43" s="14"/>
      <c r="F43" s="15"/>
      <c r="G43" s="16"/>
      <c r="H43" s="17"/>
      <c r="I43" s="17"/>
    </row>
  </sheetData>
  <autoFilter ref="A6:I6" xr:uid="{00000000-0009-0000-0000-000000000000}"/>
  <mergeCells count="2">
    <mergeCell ref="A4:I4"/>
    <mergeCell ref="H1:I2"/>
  </mergeCells>
  <conditionalFormatting sqref="B7:B13">
    <cfRule type="duplicateValues" dxfId="14" priority="14"/>
  </conditionalFormatting>
  <conditionalFormatting sqref="B14">
    <cfRule type="duplicateValues" dxfId="13" priority="13"/>
  </conditionalFormatting>
  <conditionalFormatting sqref="B15:B16">
    <cfRule type="duplicateValues" dxfId="12" priority="12"/>
  </conditionalFormatting>
  <conditionalFormatting sqref="B17:B21">
    <cfRule type="duplicateValues" dxfId="11" priority="11"/>
  </conditionalFormatting>
  <conditionalFormatting sqref="B22">
    <cfRule type="duplicateValues" dxfId="10" priority="10"/>
  </conditionalFormatting>
  <conditionalFormatting sqref="B23">
    <cfRule type="duplicateValues" dxfId="9" priority="9"/>
  </conditionalFormatting>
  <conditionalFormatting sqref="B24">
    <cfRule type="duplicateValues" dxfId="8" priority="8"/>
  </conditionalFormatting>
  <conditionalFormatting sqref="B25">
    <cfRule type="duplicateValues" dxfId="7" priority="7"/>
  </conditionalFormatting>
  <conditionalFormatting sqref="B26:B28">
    <cfRule type="duplicateValues" dxfId="6" priority="6"/>
  </conditionalFormatting>
  <conditionalFormatting sqref="B29">
    <cfRule type="duplicateValues" dxfId="5" priority="5"/>
  </conditionalFormatting>
  <conditionalFormatting sqref="B30">
    <cfRule type="duplicateValues" dxfId="4" priority="4"/>
  </conditionalFormatting>
  <conditionalFormatting sqref="B31:B33">
    <cfRule type="duplicateValues" dxfId="3" priority="3"/>
  </conditionalFormatting>
  <conditionalFormatting sqref="B34">
    <cfRule type="duplicateValues" dxfId="2" priority="2"/>
  </conditionalFormatting>
  <conditionalFormatting sqref="B35:B42">
    <cfRule type="duplicateValues" dxfId="1" priority="1"/>
  </conditionalFormatting>
  <conditionalFormatting sqref="B43">
    <cfRule type="duplicateValues" dxfId="0" priority="32"/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Курмангалиев Дастан Дамекович</cp:lastModifiedBy>
  <cp:lastPrinted>2023-07-10T08:21:55Z</cp:lastPrinted>
  <dcterms:created xsi:type="dcterms:W3CDTF">2019-09-03T05:19:58Z</dcterms:created>
  <dcterms:modified xsi:type="dcterms:W3CDTF">2023-07-15T02:41:17Z</dcterms:modified>
</cp:coreProperties>
</file>