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filterPrivacy="1" defaultThemeVersion="124226"/>
  <xr:revisionPtr revIDLastSave="0" documentId="13_ncr:1_{82657B96-B35A-4EAD-9978-6E5D4D53211E}" xr6:coauthVersionLast="45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Приложение 1" sheetId="12" r:id="rId1"/>
  </sheets>
  <definedNames>
    <definedName name="_xlnm._FilterDatabase" localSheetId="0" hidden="1">'Приложение 1'!$A$6:$K$39</definedName>
    <definedName name="_xlnm.Print_Titles" localSheetId="0">'Приложение 1'!$5:$6</definedName>
    <definedName name="_xlnm.Print_Area" localSheetId="0">'Приложение 1'!$A$1:$K$103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9" i="12" l="1"/>
  <c r="G10" i="12"/>
  <c r="G11" i="12"/>
  <c r="G12" i="12"/>
  <c r="G13" i="12"/>
  <c r="G14" i="12"/>
  <c r="G15" i="12"/>
  <c r="G16" i="12"/>
  <c r="G17" i="12"/>
  <c r="G18" i="12"/>
  <c r="G19" i="12"/>
  <c r="G20" i="12"/>
  <c r="G21" i="12"/>
  <c r="G22" i="12"/>
  <c r="G23" i="12"/>
  <c r="G24" i="12"/>
  <c r="G25" i="12"/>
  <c r="G26" i="12"/>
  <c r="G27" i="12"/>
  <c r="G28" i="12"/>
  <c r="G29" i="12"/>
  <c r="G30" i="12"/>
  <c r="G31" i="12"/>
  <c r="G32" i="12"/>
  <c r="G33" i="12"/>
  <c r="G34" i="12"/>
  <c r="G35" i="12"/>
  <c r="G36" i="12"/>
  <c r="G37" i="12"/>
  <c r="G38" i="12"/>
  <c r="G39" i="12"/>
  <c r="G40" i="12"/>
  <c r="G41" i="12"/>
  <c r="G42" i="12"/>
  <c r="G43" i="12"/>
  <c r="G44" i="12"/>
  <c r="G45" i="12"/>
  <c r="G46" i="12"/>
  <c r="G47" i="12"/>
  <c r="G48" i="12"/>
  <c r="G49" i="12"/>
  <c r="G50" i="12"/>
  <c r="G51" i="12"/>
  <c r="G52" i="12"/>
  <c r="G53" i="12"/>
  <c r="G54" i="12"/>
  <c r="G55" i="12"/>
  <c r="G56" i="12"/>
  <c r="G57" i="12"/>
  <c r="G58" i="12"/>
  <c r="G59" i="12"/>
  <c r="G60" i="12"/>
  <c r="G61" i="12"/>
  <c r="G62" i="12"/>
  <c r="G63" i="12"/>
  <c r="G64" i="12"/>
  <c r="G65" i="12"/>
  <c r="G66" i="12"/>
  <c r="G67" i="12"/>
  <c r="G68" i="12"/>
  <c r="G69" i="12"/>
  <c r="G70" i="12"/>
  <c r="G71" i="12"/>
  <c r="G72" i="12"/>
  <c r="G73" i="12"/>
  <c r="G74" i="12"/>
  <c r="G75" i="12"/>
  <c r="G76" i="12"/>
  <c r="G77" i="12"/>
  <c r="G78" i="12"/>
  <c r="G79" i="12"/>
  <c r="G80" i="12"/>
  <c r="G81" i="12"/>
  <c r="G82" i="12"/>
  <c r="G83" i="12"/>
  <c r="G84" i="12"/>
  <c r="G85" i="12"/>
  <c r="G86" i="12"/>
  <c r="G87" i="12"/>
  <c r="G88" i="12"/>
  <c r="G89" i="12"/>
  <c r="G90" i="12"/>
  <c r="G91" i="12"/>
  <c r="G92" i="12"/>
  <c r="G93" i="12"/>
  <c r="G94" i="12"/>
  <c r="G95" i="12"/>
  <c r="G96" i="12"/>
  <c r="G97" i="12"/>
  <c r="G98" i="12"/>
  <c r="G99" i="12"/>
  <c r="G100" i="12"/>
  <c r="G101" i="12"/>
  <c r="G102" i="12"/>
  <c r="G8" i="12"/>
  <c r="G7" i="12"/>
</calcChain>
</file>

<file path=xl/sharedStrings.xml><?xml version="1.0" encoding="utf-8"?>
<sst xmlns="http://schemas.openxmlformats.org/spreadsheetml/2006/main" count="590" uniqueCount="209">
  <si>
    <t>Ед.
изм.</t>
  </si>
  <si>
    <t>Наименование закупаемых товаров, работ, услуг</t>
  </si>
  <si>
    <t>Кол-во</t>
  </si>
  <si>
    <t>Цена за ед., тенге</t>
  </si>
  <si>
    <t>Общая сумма, тенге</t>
  </si>
  <si>
    <t>Срок поставки товара</t>
  </si>
  <si>
    <t>Место поставки товара</t>
  </si>
  <si>
    <t>Приложение №1 к тендерной документации</t>
  </si>
  <si>
    <t>Технические и качественные характеристика товаров, работ, услуг</t>
  </si>
  <si>
    <t>№ лота</t>
  </si>
  <si>
    <t xml:space="preserve"> Перечень закупаемых товаров</t>
  </si>
  <si>
    <t>DDP пункт назначения</t>
  </si>
  <si>
    <t>Размер авансового платежа, %</t>
  </si>
  <si>
    <t>по заявке Заказчика в течение 10 (десяти)  календарных дней</t>
  </si>
  <si>
    <t>по заявке Заказчика:                                                             
г. Астана, район Есиль, ул. Сығанақ, 46.</t>
  </si>
  <si>
    <t>Условия поставки (в соответствии с ИНКОТЕРМС 2020)</t>
  </si>
  <si>
    <t>Щипцы захватывающие</t>
  </si>
  <si>
    <t>Эндоигла прямая</t>
  </si>
  <si>
    <t xml:space="preserve">Зажим рифленый для покрытий, длина 9.5см </t>
  </si>
  <si>
    <t>Щипцы длина 20см</t>
  </si>
  <si>
    <t>Щипцы длина   19 см</t>
  </si>
  <si>
    <t>Ножницы</t>
  </si>
  <si>
    <t>Канюля отсасывающая, диаметр 4 мм</t>
  </si>
  <si>
    <t>Элеватор, отсасывающий изогнутый, стандартный</t>
  </si>
  <si>
    <t>Зажим по Schnidt</t>
  </si>
  <si>
    <t>Пинцет</t>
  </si>
  <si>
    <t>Кюретка, длина 22см</t>
  </si>
  <si>
    <t>Ретрактор</t>
  </si>
  <si>
    <t>Щипцы  длина  19 см</t>
  </si>
  <si>
    <t>Иглодержатель по HEGAR</t>
  </si>
  <si>
    <t>Пинцет, длиной 19см</t>
  </si>
  <si>
    <t>Щипцы захватывающие, прямые</t>
  </si>
  <si>
    <t>Щипцы захватывающие, загнутые вверх</t>
  </si>
  <si>
    <t>Выкусыватель по KERRISON</t>
  </si>
  <si>
    <t>Щипцы захватывающие, (длинна 13 см, загнутые на 45 градусов)</t>
  </si>
  <si>
    <t>Щипцы захватывающие, (длинна 13 см)</t>
  </si>
  <si>
    <t>Элеватор</t>
  </si>
  <si>
    <t>Щипцы для диссекции</t>
  </si>
  <si>
    <t>Ножницы, размер 5мм, 36 см, (ротационные)</t>
  </si>
  <si>
    <t>Адаптер, (11/5мм, ввинчиваемый)</t>
  </si>
  <si>
    <t>Адаптер, (13/10мм)</t>
  </si>
  <si>
    <t>Щипцы, размер 10мм, 36 см</t>
  </si>
  <si>
    <t>Троакар размер 13,5 мм</t>
  </si>
  <si>
    <t>Стандартный ретрактор</t>
  </si>
  <si>
    <t>Держатель эндоскопа</t>
  </si>
  <si>
    <t>Зажим, колодка</t>
  </si>
  <si>
    <t>Щипцы, размер 5мм, 36 см, (загнутые)</t>
  </si>
  <si>
    <t>Иглодержатели размер 5 мм, длина 33 см</t>
  </si>
  <si>
    <t>Троакар диам. 6 мм</t>
  </si>
  <si>
    <t>Троакар диам. 11 мм, (конический)</t>
  </si>
  <si>
    <t>Троакар диам. 11 мм, (тупоконечный)</t>
  </si>
  <si>
    <t>Троакар размер 13,5 мм (конический)</t>
  </si>
  <si>
    <t>Троакар размер 13,5 мм  (тупоконечный)</t>
  </si>
  <si>
    <t>Ножницы, размер 5мм, 36 см</t>
  </si>
  <si>
    <t>Щипцы – «Аллигатор»</t>
  </si>
  <si>
    <t>Щипцы, размер 5мм, 36 см, (окончатые)</t>
  </si>
  <si>
    <t>Игла Вереша, для пневмоперитонеума длина  13 см</t>
  </si>
  <si>
    <t>Адаптер, (11/5мм)</t>
  </si>
  <si>
    <t>Инструмент шовный по Berci 2,8мм 17см</t>
  </si>
  <si>
    <t>Эндоигла пункционная</t>
  </si>
  <si>
    <t>Иглодержатели размер  5 мм, длина 43 см</t>
  </si>
  <si>
    <t>Узлопроталкиватель</t>
  </si>
  <si>
    <t>Ретрактор, (размер 10мм)</t>
  </si>
  <si>
    <t>Оптика жесткая со стеклянными линзами HOPKINS передне-бокового видения 12° крупноформатная</t>
  </si>
  <si>
    <t>Рабочий элемент монополярный</t>
  </si>
  <si>
    <t>Петля режущая, угловая</t>
  </si>
  <si>
    <t>Электрод коaгуляционный, остроконечный</t>
  </si>
  <si>
    <t>Электрод коагулирующий, биполярный</t>
  </si>
  <si>
    <t>Электрод коагуляционный крючкообразный, шарик</t>
  </si>
  <si>
    <t>Электрод с шипами, 24 Шр.</t>
  </si>
  <si>
    <t xml:space="preserve">Шнур высокочастотный, монополярный </t>
  </si>
  <si>
    <t>Контейнер,  для стерилизации и хранения петель</t>
  </si>
  <si>
    <t>Тубус KARL STORZ, операционный, размер 26 Шр.</t>
  </si>
  <si>
    <t>Обтуратор</t>
  </si>
  <si>
    <t>Корнцанг по MAIER, с кремальерой, изогнутый 260 мм</t>
  </si>
  <si>
    <t>Ножницы по METZENBAUM DUROTIP, детские, препаровальные, деликатные, изогнутые, тупоконечные, 145 мм</t>
  </si>
  <si>
    <t>Ножницы по METZENBAUM NOIR, препаровальные, деликатные, изогнутые, тупоконечные, 180 мм</t>
  </si>
  <si>
    <t>Ножницы по METZENBAUM DUROTIP, препаровальные, изогнутые, тупоконечные, 200 мм</t>
  </si>
  <si>
    <t>Ножницы по NELSON-METZENBAUM (MC INDOE) NOIR, препаровальные, изогнутые, тупоконечные, 230 мм</t>
  </si>
  <si>
    <t>Ножницы по METZENBAUM DUROTIP, препаровальные, деликатные, изогнутые, тупоконечные, 230 мм</t>
  </si>
  <si>
    <t>Ножницы DUROTIP WAVECUT, лигатурные, изогнутые, тупоконечные, 180 мм</t>
  </si>
  <si>
    <t>Ножницы по LEXER DUROTIP, препаровальные, узкие, изогнутые, тупоконечные, 165 мм</t>
  </si>
  <si>
    <t>Ножницы хирургические, прямые, тупо-/остроконечные, 145 мм</t>
  </si>
  <si>
    <t>Пинцет хирургический, прямой, зубчики 1х2 145 мм</t>
  </si>
  <si>
    <t>Пинцет препаровальный, средний, зубчики 1х2 200 мм</t>
  </si>
  <si>
    <t>Пинцет по DE'BAKEY, атравматический, прямой 2 мм 150 мм</t>
  </si>
  <si>
    <t>Пинцет по DE'BAKEY, атравматический, прямой 2 мм 200 мм</t>
  </si>
  <si>
    <t>Пинцет препаровальный, изолированный 200 мм</t>
  </si>
  <si>
    <t>Пинцет хирургический, изолированный 200 мм</t>
  </si>
  <si>
    <t>Зажим по KOCHER, прямой, зубчики 1х2 140 мм</t>
  </si>
  <si>
    <t>Зажим по PEAN, прямой 140 мм</t>
  </si>
  <si>
    <t>Зажим по HALSTED, MOSQUITO, деликатный, изогнутый зубчики 1х2 125 мм</t>
  </si>
  <si>
    <t>Зажим по HALSTED, MOSQUITO, деликатный, изогнутый 125 мм</t>
  </si>
  <si>
    <t>Зажим по HALSTED, деликатный, прямой 185 мм</t>
  </si>
  <si>
    <t>Зажим по HALSTED, MOSQUITO, деликатный, прямой, зубчики 1х2 185 мм</t>
  </si>
  <si>
    <t>Зажим по KOCHER-OCHSNER, прямой, зубчики 1х2 200 мм</t>
  </si>
  <si>
    <t>Зажим по KOCHER-OCHSNER, прямой, зубчики 1х2 240 мм</t>
  </si>
  <si>
    <t>Зажим по KOCHER-OCHSNER, прямой, зубчики 1х2 260 мм</t>
  </si>
  <si>
    <t>Корнцанг по MAIER, с кремальерой, прямой 260 мм</t>
  </si>
  <si>
    <t>Зажим по MIKULICZ, брюшинный, изогнутый 200 мм</t>
  </si>
  <si>
    <t>Зажим по OVERHOLT, изогнутый, №0 215 мм</t>
  </si>
  <si>
    <t>Зажим по OVERHOLT-GEISS, лигатурный, изогнутый, №1 205 мм</t>
  </si>
  <si>
    <t>Зажим по OVERHOLT-GEISS, лигатурный, изогнутый, №2 220 мм</t>
  </si>
  <si>
    <t>Зажим по MIXTER, детский, сильно изогнутый 180 мм</t>
  </si>
  <si>
    <t>Иглодержатель по CRILE-WOOD, TC, прямой, с насечкой 145 мм</t>
  </si>
  <si>
    <t>Иглодержатель по MAYO-HEGAR, TC, сильно зазубренный 205 мм</t>
  </si>
  <si>
    <t>Иглодержатель по DE'BAKEY, TC, деликатный, с насечкой 180 мм</t>
  </si>
  <si>
    <t>Зажим по ALLIS, атравматический 6,2 мм 160 мм</t>
  </si>
  <si>
    <t>Зажим ротационный, для крепления к операционному столу</t>
  </si>
  <si>
    <t>Электрод  для коагуляции и диссекции, монополярный, размер 5 мм, длина 36 см</t>
  </si>
  <si>
    <t>Электрод для коагуляции и диссекции, монополярный, размер 5 мм, длина 36 см</t>
  </si>
  <si>
    <t>шт.</t>
  </si>
  <si>
    <t xml:space="preserve">Щипцы захватывающие, носовые по HARTMANN, рабочая длина 11 cм, круглые, размер 3, в количестве 1шт. </t>
  </si>
  <si>
    <t>Эндоигла, тонзиллярная, с замком ЛЮЕР, прямая, длинная в количестве 1шт.</t>
  </si>
  <si>
    <t>Зажим, для покрова по BACKHAUS, длина 11 см, в количестве 6 шт.</t>
  </si>
  <si>
    <t>Щипцы, по BLOHMKE, длина 20 см, в количестве 1шт.</t>
  </si>
  <si>
    <t>Щипцы, по COLVER, длина 19 см, в количестве 1 шт.</t>
  </si>
  <si>
    <t>Ножницы, по GOOD, длина 19.5 см, в количестве 1 шт.</t>
  </si>
  <si>
    <t>Канюля, отсасывающая трубка по YANKAUER, центральное отверстие 4.0 мм, длина  29 см,                                      в количестве 1 шт.</t>
  </si>
  <si>
    <t>Элеватор, по HENKE, длина 23.5 cм, ширина 11.5 мм (стандартный), в количестве 1 шт.</t>
  </si>
  <si>
    <t>Зажим, по SCHNIDT, стандартный, длина 19 cм, слегка загнутый, в количестве 1 шт.</t>
  </si>
  <si>
    <t>Пинцет, рифленый, длина 20 см, с зубцами 2 х 3, ширина 4.5 мм, в количестве 1 шт.</t>
  </si>
  <si>
    <t>Кюретка, по BECKMANN, для аденотомии, прямая, длина 22 см, размер 2, в количестве 1 шт.</t>
  </si>
  <si>
    <t>Ретрактор, небный по NAGER, длина 21 см,                                      в количестве 1 шт.</t>
  </si>
  <si>
    <t>Щипцы, для аденотомии по JURACZ, острые, длина 19 см, в количестве 1 шт.</t>
  </si>
  <si>
    <t>Иглодержатель, по HEGAR, тонкий, с браншами из твердого сплава, длина 18 см, в количестве 1 шт.</t>
  </si>
  <si>
    <t>Пинцет, биполярный коагуляционный, с внешней изоляцией, кончики изогнуты, тупоконечный, кончики 2 мм, длина 19 см, в количестве 1 шт.</t>
  </si>
  <si>
    <t>Щипцы, RHINOFORCE носовые по BLAKESLEY, прямые, рабочая длина 13 см, размер 0 с коннектором для промывания, в количестве 1 шт.</t>
  </si>
  <si>
    <t>Щипцы, RHINOFORCE носовые по BLAKESLEY, загнутые вверх на 45°, рабочая длина 13 см, размер 0 с коннектором для промывания, в количестве 1 шт.</t>
  </si>
  <si>
    <t>Щипцы, микро-выкусыватель по KERRISON, фиксированный, режущий вверх внакладку на 90°, размер 1 мм, рабочая длина 17 см, разборные, в количестве 1 шт.</t>
  </si>
  <si>
    <t>Щипцы, RHINOFORCE носовые, с особо тонкими плоскими браншами, режущие насквозь, для тканещадящего разреза, ширина разреза 1.5 мм, рабочая длина 13 см, с загнутым вверх на 30° концом тубуса и загнутыми вверх на 45° браншами с коннектором для промывания, в количестве 1 шт.</t>
  </si>
  <si>
    <t>Щипцы, RHINOFORCE миниатюрные носовые КАСТЕЛЬНУОВО, с очень тонкими плоскими браншами, режущие насквозь, для тканещадящего разреза, ширина разреза 1.5 мм, загнутые вверх на 65°, обратнорежущие, рабочая длина 13 см с коннектором для промывания, в количестве 1 шт.</t>
  </si>
  <si>
    <t>Элеватор, отсасывающий со стилетом, длина 19.5 см, в количестве 1 шт.</t>
  </si>
  <si>
    <t>Щипцы, Click Line по KELLY для диссекции и захвата, поворотные, с соединением для монополярной коагуляции, диаметр 5 мм, длина 36 см, длинные бранши, две бранши подвижны. Состоят из: 33151 пластиковая рукоятка, без кремальеры, с увеличенной площадью контактной поверхности колец, 33300 внешний тубус, изолированный, 33310 ML вставка-щипцы, в количестве 3 шт.</t>
  </si>
  <si>
    <t>Ножницы, Click Line, ротационные, с соединением для монополярной коагуляции, диаметр 5 мм, длина 36 см, лезвия с сечением, изогнутые, ложкообразные лезвия, длина лезвий 17 мм, две бранши активны. Состоят из: 33151 пластиковая рукоятка, без кремальеры, с увеличенной контактной поверхностью колец для пальцев, 33300 внешний тубус, изолирвоанный, 34310 MA вставка-ножницы, в количестве 2шт.</t>
  </si>
  <si>
    <t>Адаптер, переходник 11/5 мм, ввинчиваемый, используется с троакарами и TERNAMIAN EndoTIP с силиконовым лепестковым клапаном, диаметр 11 мм, в количестве 3 шт.</t>
  </si>
  <si>
    <t>Адаптер, двойной переходник, 13/10 мм и 13/5 мм, в количестве 3 шт.</t>
  </si>
  <si>
    <t>Троакар, размер 13.5 мм, цветовой код: синий, состоящий из: 30108 C трокар только, конический 30108 H2 канюля без клапана, с краном для инсуфляции, длина 11.5 см, 30108 M1 мультифункциональный клапан, размер 13.5 мм, в количестве 1 шт</t>
  </si>
  <si>
    <t>Ретрактор, для печени по NATHANSON, средний, диаметр 5 мм, в количестве 1 шт.</t>
  </si>
  <si>
    <t>Щипцы, Click Line разборные захватывающие, поворотные, когтевой, с зубцами 2 х 3, размер 10 мм, длина 36 см, с одной подвижной браншей, состоящие из: 33132 металлическая рукоятка, c фиксатором по MAHNES  33500   внешняя трубка, изолированная 33510 FS   рабочая вставка-щипцы, в количестве 1 шт.</t>
  </si>
  <si>
    <t>Зажим, колодка, большая, металлическая, для всех видов оптик KARL STORZ HOPKINS с четырехугольным основанием, диапазон захвата от 16,5 до 23 мм, с замком: KSLock (по мужском типу), в количестве 1 шт.</t>
  </si>
  <si>
    <t>Электрод, для диссекции и коагуляции, L-образный, диаметр 5 мм, длина 36 см, с соединением для монополярной коагуляции,  в количестве 1 шт.</t>
  </si>
  <si>
    <t xml:space="preserve">Троакар, диаметр 6 мм, цветовой код: черный, состоящий из: 30160 C    троакар конический 30160 Н2 канюля без клапана, с краном для инсуффляции, длина 10.5 см 30160 М1 многофункциональный клапан, диаметр 6 мм, в количестве 3 шт. </t>
  </si>
  <si>
    <t>Троакар, диаметр 11 мм, цветовой код: зеленый. Состоит из: 30103 C стилет троакара, конический, 30103 Н2 канюля без клапана, с краном для инсуффляции, длина 10.5 см, 30103 М многофункциональный клапан, диаметр 11 мм, в количестве 1 шт.</t>
  </si>
  <si>
    <t>Троакар, размер 11 мм, цветовой код: зеленый, состоящий из: 30103 A    троакар тупоконечный 30103 Н2  канюля без клапана, с краном для инсуффляции,  длина 10.5 см, 30103 М    многофункциональный клапан, размер 11 мм,  в количестве 1 шт.,</t>
  </si>
  <si>
    <t>Троакар, размер 13.5 мм, цветовой код: синий, состоящий из: 30108 C трокар только, конический 30108 H2 канюля без клапана, с краном для инсуфляции, длина 11.5 см, 30108 M1 мультифункциональный клапан, размер 13.5 мм,                     в количестве 1 шт.</t>
  </si>
  <si>
    <t>Троакар, размер 13,5 мм, в комплекте: 30108 A трокар только, тупоконечный, 30108 H2 канюля без клапана, с инсуфляционным краном, длина 11.5 cм,  30108 M1 мультифункциональный клапан, размер 13.5 мм, в количестве 1 шт.</t>
  </si>
  <si>
    <t>Ножницы, Click Line, ротационные, с соединением для монополярной коагуляции, диаметр 5 мм, длина 36 см, лезвия с сечением, изогнутые, ложкообразные лезвия, длина лезвий 17 мм, две бранши активны. Состоят из: 33151 пластиковая рукоятка, без кремальеры, с увеличенной контактной поверхностью колец для пальцев, 33300 внешний тубус, изолирвоанный, 34310 MA вставка-ножницы, в количестве 1 шт.</t>
  </si>
  <si>
    <t>Электрод, для диссекции и коагуляции, L-образный, диаметр 5 мм,  длина 36 см, с соединением для монополярной коагуляции,  в количестве 1 шт.</t>
  </si>
  <si>
    <t>Вставка рабочая, щипцы-"аллигатор"две бранши подвижны, размер 5 мм, длина 36 см, в количестве 1 шт.</t>
  </si>
  <si>
    <t>Вставка рабочая, Click Line щипцы  с особенно хорошей атравматикой, с насечкой, окончатые, одна бранша подвижна, размер 5 мм, длина 36 см, в количестве 1 шт.</t>
  </si>
  <si>
    <t>Эндоигла, по VERESS,  для пневмоперитонеума, с пружинящим тупым стилетом, с замком ЛЮЕР, диаметр 2.1 мм, длина 13 см, в количестве 1 шт.</t>
  </si>
  <si>
    <t>Адаптер, переходник накидной с креплением к клапану трокара, 11/5 мм, в количестве 1 шт.</t>
  </si>
  <si>
    <t>Направитель нити, инструмент шовный, по BERCI, для закрытия троакарных ран и выполнения лигатуры подкожно, диаметр 2,8 мм, длина 17 см, в количестве 1 шт.</t>
  </si>
  <si>
    <t>Иглодержатель, разборный по KOH, эргономичная аксиальная рукоятка с отключаемым фиксатором, фиксатор отключается сверху, бранши загнуты влево, с вольфрамо - карбидными вставками, диаметр 5 мм, длина 43 см. Состоит из: 30178L рабочая вставка, 30178A внешний тубус, 30173AO рукоятка, в количестве 1 шт.</t>
  </si>
  <si>
    <t>Узлопроталкиватель, CICE модель по CLERMONT-FERRAND, для экстракорпорального вязания узлов, диаметр 5 мм, длина 36 см, в количестве 1 шт.</t>
  </si>
  <si>
    <t>Ретрактор, шарнирный по LEROY, с ротационным колесом на проксимальном конце для изгибания дистального конца, с LUER-Lock соединителем для чистки, размер 10 мм, длина 36 cм, в количестве 1 шт.</t>
  </si>
  <si>
    <t>Оптика жесткая со стеклянными линзами, HOPKINS 12°, крупноформатная, диаметр 4 мм, длина 30 см, автоклавируемая, со встроенным стекловолоконным световодом.  Цветовой код: черный, в количестве 1 шт.</t>
  </si>
  <si>
    <t>Рабочий элемент, монополярный (также используется с оптическим уретротомом), двигается с помощью пружины, опора большого пальца подвижна, в нерабочей позиции электрод находится внутри тубуса, в количестве 1 шт.</t>
  </si>
  <si>
    <t>Петля режущая, угловая, в количестве 2 шт.</t>
  </si>
  <si>
    <t>Электрод, коaгуляционный, остроконечный, 24 Шр, цветовой код: желтый. 1 упаковка (6 шт).</t>
  </si>
  <si>
    <t>Электрод, роликовый, диам. 5 мм,  24 Шр., цветовой код: желтый. 1 упаковка (6 шт).</t>
  </si>
  <si>
    <t>Электрод, коагуляционный шарик,  диам. 5 мм, 24 Шр., цветовой код: желтый. 1 упаковка (6 шт).</t>
  </si>
  <si>
    <t>Электрод, с шипами, диам. 5 мм, 24 Шр., цветовой код: желтый. 1 упаковка (6 шт).</t>
  </si>
  <si>
    <t>Петля, режущая, 0.8 мм, 24 Шр., цветовой код: желтый. 1 упаковка (6 шт).</t>
  </si>
  <si>
    <t>Шнур высокочастотный, монополярный с переходником 5 мм, для  аппаратов KARL STORZ AUTOCON (серии 50, 200, 350) AUTOCON 400 II ( 111,115 ) и аппаратов фирмы Erbe серии ICC, длина 300 см, в количестве 1шт.</t>
  </si>
  <si>
    <t>Контейнер, для стерилизации и хранения электродов, петель, кюреток, ножей, в количестве 1шт.</t>
  </si>
  <si>
    <t>Тубус, резектоскопа, 26 Шр, внешний. Цветовой код: желтый используется с внутренним тубусом 27050XA и рабочими элементами 27040 C/D/E и 27050 C/D/E/EN, в количестве 1шт.</t>
  </si>
  <si>
    <t>Обтуратор, оптический по ESHGI, для тубусов резектоскопа 24/26 Шр., 27040 BO/SD/SL, 27141 BO, 27143 BZ, 27042 B/27142 BZ, 27050 SL, в количестве 1шт.</t>
  </si>
  <si>
    <t>Корнцанг по MAIER (модификация), с кремальерой, с насечкой, изогнутый, длина 260 мм. Соединение браншей специальным замком "мостиком". Нестерильный, многоразовый, в количестве 1шт.</t>
  </si>
  <si>
    <t xml:space="preserve">Ножницы по METZENBAUM (модификация), деликатные, изогнутые, со специальным черным покрытием, с микротомной заточкой лезвий, длина 180 мм. С рукоятками желтого цвета. Нестерильные, многоразовые.                                    в количестве 1шт. </t>
  </si>
  <si>
    <t>Ножницы по METZENBAUM(модификация), препаровальные, изогнутые, с карбид вольфрамовыми вставками на рабочих поверхностях, тупоконечные, длина 200 мм. С рукоятками желтого цвета. Нестерильные, многоразовые, в количестве 1шт.</t>
  </si>
  <si>
    <t>Ножницы по NELSON-METZENBAUM(модификация), препаровальные, изогнутые, длина 230 мм, с микротомной заточкой, карбид вольфрамовыми вставками на рабочих поверхностях, со специальным покрытием (TiAlN) черного цвета. С рукоятками желтого цвета. Нестерильные, многоразовые, в количестве 1шт.</t>
  </si>
  <si>
    <t>Ножницы по METZENBAUM (модификация), деликатные, изогнутые, с карбид вольфрамовыми вставками на рабочих поверхностях, длина 230 мм. С рукоятками желтого цвета. Нестерильные, многоразовые, в количестве 1шт.</t>
  </si>
  <si>
    <t>Ножницы, лигатурные, с насечкой, тупоконечные, изогнутые, со специальной насечкой против соскальзывания тканей, длина 180 мм. С карбид вольфрамовыми вставками на рабочих поверхностях браншей. Цветовая кодировка: одна желтая рукоятка. в количестве 1шт</t>
  </si>
  <si>
    <t xml:space="preserve">Ножницы по METZENBAUM (модификация) DUROTIP, детские, препаровальные, деликатные. Рабочие части изогнутые, округлые, с твердосплавными карбид вольфрамовыми вставками (пластинами) на рабочих поверхностях (Tunsgen Carbide), тупоконечные. С кольцевыми рукоятками, маркированными золотым цветом. Общая длина инструмента 145 мм. Изготовлены из высококачественной медицинской стали. Нестерильные, многоразовые. Срок хранения: не ограничен. в количестве 1шт. </t>
  </si>
  <si>
    <t>Пинцет хирургический, прямой, средний, зубчики 1х2, длина 145 мм, с плоской рукояткой. Нестерильный, многоразовый, в количестве 2 шт.</t>
  </si>
  <si>
    <t>Пинцет по DE'BAKEY (модификация), атравматический, прямой, ширина 2 мм, длина 150 мм, с плоской рукояткой. Нестерильный, многоразовый, в количестве 2 шт.</t>
  </si>
  <si>
    <t>Пинцет по DE'BAKEY(модификация), атравматический, прямой, ширина рабочей поверхности 2 мм, длина 200 мм, с плоской рукояткой. Нестерильный, многоразовый, в количестве 2шт.</t>
  </si>
  <si>
    <t>Пинцет препаровальный, изолированный, длина 200 мм, с плоской рукояткой. Нестерильный, многоразовый, в количестве 1шт.</t>
  </si>
  <si>
    <t>Пинцет хирургический, изолированный, с зубчиками 1х2, длина 200 мм, с плоской рукояткой. Нестерильный, многоразовый, в количестве 1шт.</t>
  </si>
  <si>
    <t>Зажим по KOCHER(модификация), гемостатический, прямой, с кремальерой, зубчики 1х2, длина 140 мм. Нестерильный, многоразовый, в количестве 6 шт.</t>
  </si>
  <si>
    <t>Зажим по PEAN(модификация). гемостатический, тупоконечный, с кремальерой, прямой, длина 140 мм. Нестерильный, многоразовый, в количестве 6 шт.</t>
  </si>
  <si>
    <t>Зажим по HALSTED (модификация), MOSQUITO, деликатный, изогнутый зубчики 1х2, длина 125 мм. Нестерильный, многоразовый, в количестве 6 шт.</t>
  </si>
  <si>
    <t>Зажим по HALSTED (модификация), MOSQUITO, гемостатический, деликатный, изогнутый, длина 125 мм. Нестерильный, многоразовый, в количестве 6 шт.</t>
  </si>
  <si>
    <t>Зажим по HALSTED (модификация), MOSQUITO, деликатный, прямой, зубчики 1х2 185 мм. Нестерильный, многоразовый, в количестве 2 шт.</t>
  </si>
  <si>
    <t>Зажим по KOCHER-OCHSNER (модификация), прямой, зубчики 1х2, длина 200 мм. Нестерильный, многоразовый, в количестве 2 шт.</t>
  </si>
  <si>
    <t>Зажим по KOCHER-OCHSNER(модификация), гемостатический, прямой, зубчики 1х2, длина 240 мм. Нестерильный, многоразовый, в количестве 2 шт.</t>
  </si>
  <si>
    <t>Зажим по KOCHER-OCHSNER (модификация), прямой, зубчики 1х2, длина 260 мм. Нестерильный, многоразовый, в количестве 2 шт.</t>
  </si>
  <si>
    <t>Корнцанг по MAIER (модификация), с кремальерой, прямой, длина 260 мм. Нестерильный, многоразовый, в количестве 2 шт.</t>
  </si>
  <si>
    <t>Зажим по MIKULICZ, брюшинный, изогнутый 200 мм, с зубцами 1х2, изготовлен из высококачественной углеродистой стали, нестерильный, многоразовый, в количестве 6 шт.</t>
  </si>
  <si>
    <t>Зажим по OVERHOLT (модификация), изогнутый, №0, длина 215 мм. Нестерильный, многоразовый, в количестве 2 шт.</t>
  </si>
  <si>
    <t>Зажим по OVERHOLT-GEISS (модификация), лигатурный, изогнутый, №1, длина 205 мм. Нестерильный, многоразовый, в количестве 2 шт.</t>
  </si>
  <si>
    <t>Зажим по OVERHOLT-GEISS (модификация), лигатурный, изогнутый, №2, длина 220 мм. Нестерильный, многоразовый, в количестве 2 шт.</t>
  </si>
  <si>
    <t>Зажим по MIXTER (модификация), детский, сильно изогнутый, длина 180 мм. Нестерильный, многоразовый, в количестве 2 шт.</t>
  </si>
  <si>
    <t>Иглодержатель по CRILE-WOOD (модификация), прямой, с вольфрамкарбидными вставками на рабочих поверхностях, с насечкой 145 мм. С рукоятками желтого цвета. Нестерильный, многоразовый, в количестве 2 шт.</t>
  </si>
  <si>
    <t>Иглодержатель по MAYO-HEGAR (модификация), с карбид вольфрамовыми вставками на рабочих поверхностях, сильно зазубренный 205 мм. С рукоятками желтого цвета. Нестерильный, многоразовый, в количестве 2 шт.</t>
  </si>
  <si>
    <t>Зажим по ALLIS (модификация), атравматический, ширина 6,2 мм, длина 160 мм. Нестерильный, многоразовый, в количестве 2 шт.</t>
  </si>
  <si>
    <t xml:space="preserve">Иглодержатель по DE'BAK EY(модификация), деликатный, с насечкой 0,4 мм, длина 180 мм. С карбид вольфрамовыми вставками на рабочих поверхностях браншей. Цветовая кодировка: желтые рукоятки. Нестерильный, многоразовый, в количестве 2 шт. </t>
  </si>
  <si>
    <t>ИТОГО:</t>
  </si>
  <si>
    <r>
      <t>Вставка рабочая, щипцы по CORCE-OLMI, атравматические, окончатые, загнутые, с одной активной браншей, диаметр 5 мм, длина 36 см, Вставка рабочая, Click Line щипцы с особенно хорошей атравматикой, с насечкой, окончатые, одна бранша подвижна, размер 5 мм, длина 36 см,</t>
    </r>
    <r>
      <rPr>
        <sz val="12"/>
        <color theme="1"/>
        <rFont val="Calibri"/>
        <family val="2"/>
        <charset val="204"/>
        <scheme val="minor"/>
      </rPr>
      <t xml:space="preserve"> </t>
    </r>
    <r>
      <rPr>
        <sz val="12"/>
        <color rgb="FF000000"/>
        <rFont val="Times New Roman"/>
        <family val="1"/>
        <charset val="204"/>
      </rPr>
      <t>в количестве 6 шт.</t>
    </r>
  </si>
  <si>
    <r>
      <t>Иглодержатель, разборный по KOH, эргономичная пистолетная рукоятка с отключаемым фиксатором, фиксатор отключается слева, бранши изогнуты влево, с вольфрама- карбидными вставками, диаметр 5 мм, длина 33 см. Состоящие из: 30173L - рабочая вставка, 30173A -  внешний тубус, 30173PL – рукоятка,</t>
    </r>
    <r>
      <rPr>
        <sz val="12"/>
        <color theme="1"/>
        <rFont val="Calibri"/>
        <family val="2"/>
        <charset val="204"/>
        <scheme val="minor"/>
      </rPr>
      <t xml:space="preserve"> </t>
    </r>
    <r>
      <rPr>
        <sz val="12"/>
        <color rgb="FF000000"/>
        <rFont val="Times New Roman"/>
        <family val="1"/>
        <charset val="204"/>
      </rPr>
      <t>в количестве 1 шт.</t>
    </r>
  </si>
  <si>
    <r>
      <t>Эндоигла, пункционная для биопсии печени по MENGHINI, с замком ЛЮЕР, диам. 1.6 мм, размер 5 мм, длина 36 см,</t>
    </r>
    <r>
      <rPr>
        <sz val="12"/>
        <color theme="1"/>
        <rFont val="Calibri"/>
        <family val="2"/>
        <charset val="204"/>
        <scheme val="minor"/>
      </rPr>
      <t xml:space="preserve"> </t>
    </r>
    <r>
      <rPr>
        <sz val="12"/>
        <color rgb="FF000000"/>
        <rFont val="Times New Roman"/>
        <family val="1"/>
        <charset val="204"/>
      </rPr>
      <t xml:space="preserve">в количестве 1 шт </t>
    </r>
  </si>
  <si>
    <r>
      <t>Ножницы, лигатурные, с насечкой, тупоконечные, изогнутые, со специальной насечкой против соскальзывания тканей, длина 180 мм. С карбид вольфрамовыми вставками на рабочих поверхностях браншей. Цветовая кодировка: одна желтая рукоятка.</t>
    </r>
    <r>
      <rPr>
        <sz val="12"/>
        <color theme="1"/>
        <rFont val="Calibri"/>
        <family val="2"/>
        <charset val="204"/>
        <scheme val="minor"/>
      </rPr>
      <t xml:space="preserve">                      </t>
    </r>
    <r>
      <rPr>
        <sz val="12"/>
        <color rgb="FF000000"/>
        <rFont val="Times New Roman"/>
        <family val="1"/>
        <charset val="204"/>
      </rPr>
      <t>в количестве 1шт.</t>
    </r>
  </si>
  <si>
    <r>
      <t>Ножницы хирургические, стандартные, прямые, тупо-/остроконечные 145 мм. Нестерильные, многоразовые.</t>
    </r>
    <r>
      <rPr>
        <sz val="12"/>
        <color theme="1"/>
        <rFont val="Calibri"/>
        <family val="2"/>
        <charset val="204"/>
        <scheme val="minor"/>
      </rPr>
      <t xml:space="preserve"> </t>
    </r>
    <r>
      <rPr>
        <sz val="12"/>
        <color rgb="FF000000"/>
        <rFont val="Times New Roman"/>
        <family val="1"/>
        <charset val="204"/>
      </rPr>
      <t>в количестве 1шт.</t>
    </r>
  </si>
  <si>
    <r>
      <t>Пинцет препаровальный, прямой, средний, зубчики 1х2, длина 200 мм, с плоской рукояткой. Нестерильный, многоразовый,</t>
    </r>
    <r>
      <rPr>
        <sz val="12"/>
        <color theme="1"/>
        <rFont val="Calibri"/>
        <family val="2"/>
        <charset val="204"/>
        <scheme val="minor"/>
      </rPr>
      <t xml:space="preserve"> </t>
    </r>
    <r>
      <rPr>
        <sz val="12"/>
        <color rgb="FF000000"/>
        <rFont val="Times New Roman"/>
        <family val="1"/>
        <charset val="204"/>
      </rPr>
      <t>в количестве 2 шт.</t>
    </r>
  </si>
  <si>
    <r>
      <t>Зажим по HALSTED (модификация), деликатный, прямой, с насечкой, длина 185 мм. Нестерильный, многоразовый,</t>
    </r>
    <r>
      <rPr>
        <sz val="12"/>
        <color theme="1"/>
        <rFont val="Calibri"/>
        <family val="2"/>
        <charset val="204"/>
        <scheme val="minor"/>
      </rPr>
      <t xml:space="preserve"> </t>
    </r>
    <r>
      <rPr>
        <sz val="12"/>
        <color rgb="FF000000"/>
        <rFont val="Times New Roman"/>
        <family val="1"/>
        <charset val="204"/>
      </rPr>
      <t>в количестве 2 шт.</t>
    </r>
  </si>
  <si>
    <t>Держатель, система, усиленная версия, L-образный, со специально удлинненным операционным диапазоном, с одним механическим центральным замком для всех пяти шарнирных функций, высота 48 см, операционный диапазон 66 см, с быстрым соединителем (женск. тип), в количестве 1 шт.</t>
  </si>
  <si>
    <t>Зажим, ротационный, для крепления к операционному столу, с отдним завинчивающимся креплением 28172 HRS, для использования с рельсами операционных столово европейского и американского стандартов, с боковым замком регулировки высоты и угла штатива. в количестве 1 шт.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</si>
</sst>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\ _₽_-;\-* #,##0.00\ _₽_-;_-* &quot;-&quot;??\ _₽_-;_-@_-"/>
    <numFmt numFmtId="165" formatCode="_-* #,##0.00_р_._-;\-* #,##0.00_р_._-;_-* &quot;-&quot;??_р_._-;_-@_-"/>
    <numFmt numFmtId="166" formatCode="#,##0.00;[Red]#,##0.00"/>
    <numFmt numFmtId="171" formatCode="#,##0.00\ _₽;\-#,##0.00\ _₽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1"/>
      <color rgb="FF000000"/>
      <name val="Calibri"/>
      <family val="2"/>
      <charset val="204"/>
    </font>
    <font>
      <sz val="11"/>
      <color indexed="8"/>
      <name val="Calibri"/>
      <family val="2"/>
      <charset val="204"/>
    </font>
    <font>
      <sz val="10"/>
      <name val="Arial"/>
      <family val="2"/>
      <charset val="204"/>
    </font>
    <font>
      <sz val="10"/>
      <name val="Arial"/>
      <family val="2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24">
    <xf numFmtId="0" fontId="0" fillId="0" borderId="0"/>
    <xf numFmtId="0" fontId="11" fillId="0" borderId="0"/>
    <xf numFmtId="0" fontId="10" fillId="0" borderId="0"/>
    <xf numFmtId="0" fontId="10" fillId="0" borderId="0"/>
    <xf numFmtId="0" fontId="12" fillId="0" borderId="0"/>
    <xf numFmtId="0" fontId="13" fillId="0" borderId="0"/>
    <xf numFmtId="0" fontId="11" fillId="0" borderId="0">
      <alignment horizontal="center"/>
    </xf>
    <xf numFmtId="0" fontId="12" fillId="0" borderId="0"/>
    <xf numFmtId="0" fontId="11" fillId="0" borderId="0"/>
    <xf numFmtId="0" fontId="9" fillId="0" borderId="0"/>
    <xf numFmtId="0" fontId="14" fillId="0" borderId="0"/>
    <xf numFmtId="0" fontId="11" fillId="0" borderId="0">
      <alignment horizontal="center"/>
    </xf>
    <xf numFmtId="0" fontId="15" fillId="0" borderId="0"/>
    <xf numFmtId="0" fontId="14" fillId="0" borderId="0"/>
    <xf numFmtId="0" fontId="14" fillId="0" borderId="0"/>
    <xf numFmtId="0" fontId="11" fillId="0" borderId="0"/>
    <xf numFmtId="0" fontId="10" fillId="0" borderId="0"/>
    <xf numFmtId="164" fontId="10" fillId="0" borderId="0" applyFont="0" applyFill="0" applyBorder="0" applyAlignment="0" applyProtection="0"/>
    <xf numFmtId="0" fontId="8" fillId="0" borderId="0"/>
    <xf numFmtId="0" fontId="7" fillId="0" borderId="0"/>
    <xf numFmtId="0" fontId="7" fillId="0" borderId="0"/>
    <xf numFmtId="0" fontId="15" fillId="0" borderId="0"/>
    <xf numFmtId="165" fontId="10" fillId="0" borderId="0" applyFont="0" applyFill="0" applyBorder="0" applyAlignment="0" applyProtection="0"/>
    <xf numFmtId="165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11" fillId="0" borderId="0"/>
    <xf numFmtId="0" fontId="6" fillId="0" borderId="0"/>
    <xf numFmtId="0" fontId="5" fillId="0" borderId="0"/>
    <xf numFmtId="0" fontId="5" fillId="0" borderId="0"/>
    <xf numFmtId="0" fontId="4" fillId="0" borderId="0"/>
    <xf numFmtId="165" fontId="3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0" fillId="0" borderId="0"/>
    <xf numFmtId="0" fontId="10" fillId="0" borderId="0"/>
  </cellStyleXfs>
  <cellXfs count="42">
    <xf numFmtId="0" fontId="0" fillId="0" borderId="0" xfId="0"/>
    <xf numFmtId="0" fontId="16" fillId="0" borderId="0" xfId="0" applyFont="1" applyAlignment="1">
      <alignment horizontal="center" vertical="center"/>
    </xf>
    <xf numFmtId="166" fontId="16" fillId="0" borderId="0" xfId="0" applyNumberFormat="1" applyFont="1" applyAlignment="1">
      <alignment horizontal="center" vertical="center"/>
    </xf>
    <xf numFmtId="3" fontId="16" fillId="0" borderId="0" xfId="0" applyNumberFormat="1" applyFont="1" applyAlignment="1">
      <alignment horizontal="center" vertical="center"/>
    </xf>
    <xf numFmtId="164" fontId="16" fillId="0" borderId="0" xfId="17" applyFont="1" applyFill="1" applyBorder="1" applyAlignment="1">
      <alignment vertical="center"/>
    </xf>
    <xf numFmtId="164" fontId="16" fillId="0" borderId="0" xfId="17" applyFont="1" applyFill="1" applyBorder="1" applyAlignment="1">
      <alignment horizontal="right" vertical="center"/>
    </xf>
    <xf numFmtId="0" fontId="16" fillId="0" borderId="0" xfId="0" applyFont="1" applyAlignment="1">
      <alignment vertical="center"/>
    </xf>
    <xf numFmtId="164" fontId="16" fillId="0" borderId="0" xfId="17" applyFont="1" applyFill="1" applyBorder="1" applyAlignment="1">
      <alignment horizontal="center" vertical="center"/>
    </xf>
    <xf numFmtId="164" fontId="16" fillId="0" borderId="0" xfId="17" applyFont="1" applyFill="1" applyBorder="1" applyAlignment="1">
      <alignment horizontal="center" vertical="center" wrapText="1"/>
    </xf>
    <xf numFmtId="0" fontId="18" fillId="0" borderId="0" xfId="0" applyFont="1" applyAlignment="1">
      <alignment vertical="center"/>
    </xf>
    <xf numFmtId="0" fontId="17" fillId="0" borderId="0" xfId="0" applyFont="1" applyAlignment="1">
      <alignment horizontal="center" vertical="center"/>
    </xf>
    <xf numFmtId="164" fontId="18" fillId="0" borderId="0" xfId="17" applyFont="1" applyFill="1" applyBorder="1" applyAlignment="1">
      <alignment horizontal="center" vertical="center"/>
    </xf>
    <xf numFmtId="0" fontId="18" fillId="0" borderId="1" xfId="0" applyFont="1" applyBorder="1" applyAlignment="1">
      <alignment horizontal="center" vertical="center" wrapText="1"/>
    </xf>
    <xf numFmtId="4" fontId="18" fillId="0" borderId="1" xfId="6" applyNumberFormat="1" applyFont="1" applyBorder="1" applyAlignment="1">
      <alignment horizontal="center" vertical="center" wrapText="1"/>
    </xf>
    <xf numFmtId="164" fontId="18" fillId="0" borderId="1" xfId="17" applyFont="1" applyFill="1" applyBorder="1" applyAlignment="1">
      <alignment horizontal="center" vertical="center" wrapText="1"/>
    </xf>
    <xf numFmtId="3" fontId="18" fillId="0" borderId="1" xfId="0" applyNumberFormat="1" applyFont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 wrapText="1"/>
    </xf>
    <xf numFmtId="4" fontId="18" fillId="0" borderId="5" xfId="6" applyNumberFormat="1" applyFont="1" applyBorder="1" applyAlignment="1">
      <alignment horizontal="center" vertical="center" wrapText="1"/>
    </xf>
    <xf numFmtId="164" fontId="18" fillId="0" borderId="5" xfId="17" applyFont="1" applyFill="1" applyBorder="1" applyAlignment="1">
      <alignment horizontal="center" vertical="center" wrapText="1"/>
    </xf>
    <xf numFmtId="0" fontId="17" fillId="0" borderId="2" xfId="0" applyFont="1" applyBorder="1" applyAlignment="1">
      <alignment horizontal="center" vertical="center" wrapText="1"/>
    </xf>
    <xf numFmtId="0" fontId="19" fillId="0" borderId="2" xfId="0" applyFont="1" applyBorder="1" applyAlignment="1">
      <alignment vertical="center" wrapText="1"/>
    </xf>
    <xf numFmtId="0" fontId="20" fillId="0" borderId="1" xfId="0" applyFont="1" applyBorder="1" applyAlignment="1">
      <alignment horizontal="left" vertical="center" wrapText="1"/>
    </xf>
    <xf numFmtId="0" fontId="20" fillId="2" borderId="4" xfId="0" applyFont="1" applyFill="1" applyBorder="1" applyAlignment="1">
      <alignment horizontal="center" vertical="center" wrapText="1"/>
    </xf>
    <xf numFmtId="0" fontId="20" fillId="2" borderId="1" xfId="0" applyFont="1" applyFill="1" applyBorder="1" applyAlignment="1">
      <alignment horizontal="center" vertical="center" wrapText="1"/>
    </xf>
    <xf numFmtId="4" fontId="20" fillId="2" borderId="1" xfId="0" applyNumberFormat="1" applyFont="1" applyFill="1" applyBorder="1" applyAlignment="1">
      <alignment horizontal="center" vertical="center" wrapText="1"/>
    </xf>
    <xf numFmtId="171" fontId="17" fillId="0" borderId="4" xfId="17" applyNumberFormat="1" applyFont="1" applyFill="1" applyBorder="1" applyAlignment="1">
      <alignment horizontal="center" vertical="center" wrapText="1"/>
    </xf>
    <xf numFmtId="3" fontId="17" fillId="0" borderId="1" xfId="0" applyNumberFormat="1" applyFont="1" applyBorder="1" applyAlignment="1">
      <alignment horizontal="center" vertical="center" wrapText="1"/>
    </xf>
    <xf numFmtId="0" fontId="17" fillId="0" borderId="1" xfId="0" applyFont="1" applyBorder="1" applyAlignment="1">
      <alignment vertical="center" wrapText="1"/>
    </xf>
    <xf numFmtId="0" fontId="20" fillId="0" borderId="5" xfId="0" applyFont="1" applyBorder="1" applyAlignment="1">
      <alignment horizontal="left" vertical="center" wrapText="1"/>
    </xf>
    <xf numFmtId="0" fontId="19" fillId="0" borderId="1" xfId="0" applyFont="1" applyBorder="1" applyAlignment="1">
      <alignment vertical="center" wrapText="1"/>
    </xf>
    <xf numFmtId="0" fontId="17" fillId="0" borderId="7" xfId="123" applyFont="1" applyBorder="1" applyAlignment="1">
      <alignment horizontal="left" vertical="center" wrapText="1"/>
    </xf>
    <xf numFmtId="0" fontId="17" fillId="0" borderId="3" xfId="123" applyFont="1" applyBorder="1" applyAlignment="1">
      <alignment horizontal="left" vertical="center" wrapText="1"/>
    </xf>
    <xf numFmtId="0" fontId="17" fillId="0" borderId="9" xfId="123" applyFont="1" applyBorder="1" applyAlignment="1">
      <alignment horizontal="left" vertical="center" wrapText="1"/>
    </xf>
    <xf numFmtId="0" fontId="19" fillId="0" borderId="8" xfId="0" applyFont="1" applyBorder="1" applyAlignment="1">
      <alignment vertical="center" wrapText="1"/>
    </xf>
    <xf numFmtId="0" fontId="20" fillId="2" borderId="1" xfId="0" applyFont="1" applyFill="1" applyBorder="1" applyAlignment="1">
      <alignment horizontal="center" vertical="center"/>
    </xf>
    <xf numFmtId="4" fontId="20" fillId="2" borderId="1" xfId="0" applyNumberFormat="1" applyFont="1" applyFill="1" applyBorder="1" applyAlignment="1">
      <alignment horizontal="center" vertical="center"/>
    </xf>
    <xf numFmtId="0" fontId="17" fillId="0" borderId="1" xfId="0" applyFont="1" applyBorder="1" applyAlignment="1">
      <alignment horizontal="center" vertical="center" wrapText="1"/>
    </xf>
    <xf numFmtId="0" fontId="17" fillId="0" borderId="10" xfId="0" applyFont="1" applyBorder="1" applyAlignment="1">
      <alignment horizontal="center" vertical="center" wrapText="1"/>
    </xf>
    <xf numFmtId="0" fontId="17" fillId="0" borderId="11" xfId="123" applyFont="1" applyBorder="1" applyAlignment="1">
      <alignment horizontal="left" vertical="center" wrapText="1"/>
    </xf>
    <xf numFmtId="0" fontId="17" fillId="0" borderId="6" xfId="123" applyFont="1" applyBorder="1" applyAlignment="1">
      <alignment horizontal="center" vertical="center" wrapText="1"/>
    </xf>
    <xf numFmtId="3" fontId="17" fillId="0" borderId="6" xfId="1" applyNumberFormat="1" applyFont="1" applyBorder="1" applyAlignment="1">
      <alignment horizontal="center" vertical="center" wrapText="1"/>
    </xf>
    <xf numFmtId="4" fontId="17" fillId="0" borderId="1" xfId="1" applyNumberFormat="1" applyFont="1" applyBorder="1" applyAlignment="1">
      <alignment horizontal="center" vertical="center" wrapText="1"/>
    </xf>
  </cellXfs>
  <cellStyles count="124">
    <cellStyle name="Excel Built-in Normal 2" xfId="5" xr:uid="{00000000-0005-0000-0000-000000000000}"/>
    <cellStyle name="Excel Built-in Normal 2 2" xfId="7" xr:uid="{00000000-0005-0000-0000-000001000000}"/>
    <cellStyle name="Normal 2 4 3 2" xfId="9" xr:uid="{00000000-0005-0000-0000-000002000000}"/>
    <cellStyle name="Normal 2 4 3 2 2" xfId="25" xr:uid="{00000000-0005-0000-0000-000003000000}"/>
    <cellStyle name="Normal 2 4 3 2 2 2" xfId="35" xr:uid="{00000000-0005-0000-0000-000004000000}"/>
    <cellStyle name="Normal 2 4 3 2 2 2 2" xfId="36" xr:uid="{00000000-0005-0000-0000-000005000000}"/>
    <cellStyle name="Normal 2 4 3 2 2 2 2 2" xfId="37" xr:uid="{00000000-0005-0000-0000-000006000000}"/>
    <cellStyle name="Normal 2 4 3 2 2 2 2 3" xfId="38" xr:uid="{00000000-0005-0000-0000-000007000000}"/>
    <cellStyle name="Normal 2 4 3 2 2 2 3" xfId="39" xr:uid="{00000000-0005-0000-0000-000008000000}"/>
    <cellStyle name="Normal 2 4 3 2 2 2 4" xfId="40" xr:uid="{00000000-0005-0000-0000-000009000000}"/>
    <cellStyle name="Normal 2 4 3 2 2 3" xfId="41" xr:uid="{00000000-0005-0000-0000-00000A000000}"/>
    <cellStyle name="Normal 2 4 3 2 2 3 2" xfId="42" xr:uid="{00000000-0005-0000-0000-00000B000000}"/>
    <cellStyle name="Normal 2 4 3 2 2 3 3" xfId="43" xr:uid="{00000000-0005-0000-0000-00000C000000}"/>
    <cellStyle name="Normal 2 4 3 2 2 4" xfId="44" xr:uid="{00000000-0005-0000-0000-00000D000000}"/>
    <cellStyle name="Normal 2 4 3 2 2 5" xfId="45" xr:uid="{00000000-0005-0000-0000-00000E000000}"/>
    <cellStyle name="Normal 2 4 3 2 3" xfId="46" xr:uid="{00000000-0005-0000-0000-00000F000000}"/>
    <cellStyle name="Normal 2 4 3 2 3 2" xfId="47" xr:uid="{00000000-0005-0000-0000-000010000000}"/>
    <cellStyle name="Normal 2 4 3 2 3 2 2" xfId="48" xr:uid="{00000000-0005-0000-0000-000011000000}"/>
    <cellStyle name="Normal 2 4 3 2 3 2 3" xfId="49" xr:uid="{00000000-0005-0000-0000-000012000000}"/>
    <cellStyle name="Normal 2 4 3 2 3 3" xfId="50" xr:uid="{00000000-0005-0000-0000-000013000000}"/>
    <cellStyle name="Normal 2 4 3 2 3 4" xfId="51" xr:uid="{00000000-0005-0000-0000-000014000000}"/>
    <cellStyle name="Normal 2 4 3 2 4" xfId="52" xr:uid="{00000000-0005-0000-0000-000015000000}"/>
    <cellStyle name="Normal 2 4 3 2 4 2" xfId="53" xr:uid="{00000000-0005-0000-0000-000016000000}"/>
    <cellStyle name="Normal 2 4 3 2 4 3" xfId="54" xr:uid="{00000000-0005-0000-0000-000017000000}"/>
    <cellStyle name="Normal 2 4 3 2 5" xfId="55" xr:uid="{00000000-0005-0000-0000-000018000000}"/>
    <cellStyle name="Normal 2 4 3 2 6" xfId="56" xr:uid="{00000000-0005-0000-0000-000019000000}"/>
    <cellStyle name="Normal_apteka" xfId="13" xr:uid="{00000000-0005-0000-0000-00001A000000}"/>
    <cellStyle name="Обычный" xfId="0" builtinId="0"/>
    <cellStyle name="Обычный 10" xfId="31" xr:uid="{00000000-0005-0000-0000-00001C000000}"/>
    <cellStyle name="Обычный 11" xfId="2" xr:uid="{00000000-0005-0000-0000-00001D000000}"/>
    <cellStyle name="Обычный 11 3 2" xfId="16" xr:uid="{00000000-0005-0000-0000-00001E000000}"/>
    <cellStyle name="Обычный 12" xfId="120" xr:uid="{00000000-0005-0000-0000-00001F000000}"/>
    <cellStyle name="Обычный 19" xfId="122" xr:uid="{00000000-0005-0000-0000-000020000000}"/>
    <cellStyle name="Обычный 2" xfId="1" xr:uid="{00000000-0005-0000-0000-000021000000}"/>
    <cellStyle name="Обычный 2 14 3 2" xfId="20" xr:uid="{00000000-0005-0000-0000-000022000000}"/>
    <cellStyle name="Обычный 2 14 3 2 2" xfId="26" xr:uid="{00000000-0005-0000-0000-000023000000}"/>
    <cellStyle name="Обычный 2 14 3 2 2 2" xfId="57" xr:uid="{00000000-0005-0000-0000-000024000000}"/>
    <cellStyle name="Обычный 2 14 3 2 2 2 2" xfId="58" xr:uid="{00000000-0005-0000-0000-000025000000}"/>
    <cellStyle name="Обычный 2 14 3 2 2 2 2 2" xfId="59" xr:uid="{00000000-0005-0000-0000-000026000000}"/>
    <cellStyle name="Обычный 2 14 3 2 2 2 2 3" xfId="60" xr:uid="{00000000-0005-0000-0000-000027000000}"/>
    <cellStyle name="Обычный 2 14 3 2 2 2 3" xfId="61" xr:uid="{00000000-0005-0000-0000-000028000000}"/>
    <cellStyle name="Обычный 2 14 3 2 2 2 4" xfId="62" xr:uid="{00000000-0005-0000-0000-000029000000}"/>
    <cellStyle name="Обычный 2 14 3 2 2 3" xfId="63" xr:uid="{00000000-0005-0000-0000-00002A000000}"/>
    <cellStyle name="Обычный 2 14 3 2 2 3 2" xfId="64" xr:uid="{00000000-0005-0000-0000-00002B000000}"/>
    <cellStyle name="Обычный 2 14 3 2 2 3 3" xfId="65" xr:uid="{00000000-0005-0000-0000-00002C000000}"/>
    <cellStyle name="Обычный 2 14 3 2 2 4" xfId="66" xr:uid="{00000000-0005-0000-0000-00002D000000}"/>
    <cellStyle name="Обычный 2 14 3 2 2 5" xfId="67" xr:uid="{00000000-0005-0000-0000-00002E000000}"/>
    <cellStyle name="Обычный 2 14 3 2 3" xfId="68" xr:uid="{00000000-0005-0000-0000-00002F000000}"/>
    <cellStyle name="Обычный 2 14 3 2 3 2" xfId="69" xr:uid="{00000000-0005-0000-0000-000030000000}"/>
    <cellStyle name="Обычный 2 14 3 2 3 2 2" xfId="70" xr:uid="{00000000-0005-0000-0000-000031000000}"/>
    <cellStyle name="Обычный 2 14 3 2 3 2 3" xfId="71" xr:uid="{00000000-0005-0000-0000-000032000000}"/>
    <cellStyle name="Обычный 2 14 3 2 3 3" xfId="72" xr:uid="{00000000-0005-0000-0000-000033000000}"/>
    <cellStyle name="Обычный 2 14 3 2 3 4" xfId="73" xr:uid="{00000000-0005-0000-0000-000034000000}"/>
    <cellStyle name="Обычный 2 14 3 2 4" xfId="74" xr:uid="{00000000-0005-0000-0000-000035000000}"/>
    <cellStyle name="Обычный 2 14 3 2 4 2" xfId="75" xr:uid="{00000000-0005-0000-0000-000036000000}"/>
    <cellStyle name="Обычный 2 14 3 2 4 3" xfId="76" xr:uid="{00000000-0005-0000-0000-000037000000}"/>
    <cellStyle name="Обычный 2 14 3 2 5" xfId="77" xr:uid="{00000000-0005-0000-0000-000038000000}"/>
    <cellStyle name="Обычный 2 14 3 2 6" xfId="78" xr:uid="{00000000-0005-0000-0000-000039000000}"/>
    <cellStyle name="Обычный 2 2" xfId="15" xr:uid="{00000000-0005-0000-0000-00003A000000}"/>
    <cellStyle name="Обычный 2 2 2" xfId="12" xr:uid="{00000000-0005-0000-0000-00003B000000}"/>
    <cellStyle name="Обычный 2 2 2 2" xfId="21" xr:uid="{00000000-0005-0000-0000-00003C000000}"/>
    <cellStyle name="Обычный 2 2 3" xfId="79" xr:uid="{00000000-0005-0000-0000-00003D000000}"/>
    <cellStyle name="Обычный 2 2 7" xfId="27" xr:uid="{00000000-0005-0000-0000-00003E000000}"/>
    <cellStyle name="Обычный 2 3 2" xfId="10" xr:uid="{00000000-0005-0000-0000-00003F000000}"/>
    <cellStyle name="Обычный 2_Свод - заявка 1" xfId="8" xr:uid="{00000000-0005-0000-0000-000040000000}"/>
    <cellStyle name="Обычный 23" xfId="24" xr:uid="{00000000-0005-0000-0000-000041000000}"/>
    <cellStyle name="Обычный 23 2" xfId="80" xr:uid="{00000000-0005-0000-0000-000042000000}"/>
    <cellStyle name="Обычный 23 3" xfId="81" xr:uid="{00000000-0005-0000-0000-000043000000}"/>
    <cellStyle name="Обычный 24" xfId="123" xr:uid="{E686DCD7-4AD3-4B30-9C68-134F6934AD69}"/>
    <cellStyle name="Обычный 3" xfId="3" xr:uid="{00000000-0005-0000-0000-000044000000}"/>
    <cellStyle name="Обычный 4" xfId="4" xr:uid="{00000000-0005-0000-0000-000045000000}"/>
    <cellStyle name="Обычный 5" xfId="14" xr:uid="{00000000-0005-0000-0000-000046000000}"/>
    <cellStyle name="Обычный 6" xfId="29" xr:uid="{00000000-0005-0000-0000-000047000000}"/>
    <cellStyle name="Обычный 6 2" xfId="33" xr:uid="{00000000-0005-0000-0000-000048000000}"/>
    <cellStyle name="Обычный 6 3" xfId="82" xr:uid="{00000000-0005-0000-0000-000049000000}"/>
    <cellStyle name="Обычный 7" xfId="18" xr:uid="{00000000-0005-0000-0000-00004A000000}"/>
    <cellStyle name="Обычный 8" xfId="19" xr:uid="{00000000-0005-0000-0000-00004B000000}"/>
    <cellStyle name="Обычный 8 2" xfId="28" xr:uid="{00000000-0005-0000-0000-00004C000000}"/>
    <cellStyle name="Обычный 8 2 2" xfId="83" xr:uid="{00000000-0005-0000-0000-00004D000000}"/>
    <cellStyle name="Обычный 8 2 2 2" xfId="84" xr:uid="{00000000-0005-0000-0000-00004E000000}"/>
    <cellStyle name="Обычный 8 2 2 2 2" xfId="85" xr:uid="{00000000-0005-0000-0000-00004F000000}"/>
    <cellStyle name="Обычный 8 2 2 2 3" xfId="86" xr:uid="{00000000-0005-0000-0000-000050000000}"/>
    <cellStyle name="Обычный 8 2 2 3" xfId="87" xr:uid="{00000000-0005-0000-0000-000051000000}"/>
    <cellStyle name="Обычный 8 2 2 4" xfId="88" xr:uid="{00000000-0005-0000-0000-000052000000}"/>
    <cellStyle name="Обычный 8 2 3" xfId="89" xr:uid="{00000000-0005-0000-0000-000053000000}"/>
    <cellStyle name="Обычный 8 2 3 2" xfId="90" xr:uid="{00000000-0005-0000-0000-000054000000}"/>
    <cellStyle name="Обычный 8 2 3 3" xfId="91" xr:uid="{00000000-0005-0000-0000-000055000000}"/>
    <cellStyle name="Обычный 8 2 4" xfId="92" xr:uid="{00000000-0005-0000-0000-000056000000}"/>
    <cellStyle name="Обычный 8 2 5" xfId="93" xr:uid="{00000000-0005-0000-0000-000057000000}"/>
    <cellStyle name="Обычный 8 3" xfId="94" xr:uid="{00000000-0005-0000-0000-000058000000}"/>
    <cellStyle name="Обычный 8 3 2" xfId="95" xr:uid="{00000000-0005-0000-0000-000059000000}"/>
    <cellStyle name="Обычный 8 3 2 2" xfId="96" xr:uid="{00000000-0005-0000-0000-00005A000000}"/>
    <cellStyle name="Обычный 8 3 2 3" xfId="97" xr:uid="{00000000-0005-0000-0000-00005B000000}"/>
    <cellStyle name="Обычный 8 3 3" xfId="98" xr:uid="{00000000-0005-0000-0000-00005C000000}"/>
    <cellStyle name="Обычный 8 3 4" xfId="99" xr:uid="{00000000-0005-0000-0000-00005D000000}"/>
    <cellStyle name="Обычный 8 4" xfId="100" xr:uid="{00000000-0005-0000-0000-00005E000000}"/>
    <cellStyle name="Обычный 8 4 2" xfId="101" xr:uid="{00000000-0005-0000-0000-00005F000000}"/>
    <cellStyle name="Обычный 8 4 3" xfId="102" xr:uid="{00000000-0005-0000-0000-000060000000}"/>
    <cellStyle name="Обычный 8 5" xfId="103" xr:uid="{00000000-0005-0000-0000-000061000000}"/>
    <cellStyle name="Обычный 8 6" xfId="104" xr:uid="{00000000-0005-0000-0000-000062000000}"/>
    <cellStyle name="Обычный 9" xfId="30" xr:uid="{00000000-0005-0000-0000-000063000000}"/>
    <cellStyle name="Обычный_Лист1" xfId="6" xr:uid="{00000000-0005-0000-0000-000064000000}"/>
    <cellStyle name="Стиль 1" xfId="11" xr:uid="{00000000-0005-0000-0000-000065000000}"/>
    <cellStyle name="Финансовый" xfId="17" builtinId="3"/>
    <cellStyle name="Финансовый 13 2 2 2 2 2" xfId="23" xr:uid="{00000000-0005-0000-0000-000067000000}"/>
    <cellStyle name="Финансовый 13 2 2 2 2 2 2" xfId="105" xr:uid="{00000000-0005-0000-0000-000068000000}"/>
    <cellStyle name="Финансовый 13 2 2 2 2 2 2 2" xfId="106" xr:uid="{00000000-0005-0000-0000-000069000000}"/>
    <cellStyle name="Финансовый 13 2 2 2 2 2 2 2 2" xfId="107" xr:uid="{00000000-0005-0000-0000-00006A000000}"/>
    <cellStyle name="Финансовый 13 2 2 2 2 2 2 2 3" xfId="108" xr:uid="{00000000-0005-0000-0000-00006B000000}"/>
    <cellStyle name="Финансовый 13 2 2 2 2 2 2 3" xfId="109" xr:uid="{00000000-0005-0000-0000-00006C000000}"/>
    <cellStyle name="Финансовый 13 2 2 2 2 2 2 4" xfId="110" xr:uid="{00000000-0005-0000-0000-00006D000000}"/>
    <cellStyle name="Финансовый 13 2 2 2 2 2 3" xfId="111" xr:uid="{00000000-0005-0000-0000-00006E000000}"/>
    <cellStyle name="Финансовый 13 2 2 2 2 2 3 2" xfId="112" xr:uid="{00000000-0005-0000-0000-00006F000000}"/>
    <cellStyle name="Финансовый 13 2 2 2 2 2 3 3" xfId="113" xr:uid="{00000000-0005-0000-0000-000070000000}"/>
    <cellStyle name="Финансовый 13 2 2 2 2 2 4" xfId="114" xr:uid="{00000000-0005-0000-0000-000071000000}"/>
    <cellStyle name="Финансовый 13 2 2 2 2 2 4 2" xfId="115" xr:uid="{00000000-0005-0000-0000-000072000000}"/>
    <cellStyle name="Финансовый 13 2 2 2 2 2 4 3" xfId="116" xr:uid="{00000000-0005-0000-0000-000073000000}"/>
    <cellStyle name="Финансовый 13 2 2 2 2 2 5" xfId="117" xr:uid="{00000000-0005-0000-0000-000074000000}"/>
    <cellStyle name="Финансовый 13 2 2 2 2 2 6" xfId="118" xr:uid="{00000000-0005-0000-0000-000075000000}"/>
    <cellStyle name="Финансовый 2" xfId="22" xr:uid="{00000000-0005-0000-0000-000076000000}"/>
    <cellStyle name="Финансовый 3" xfId="32" xr:uid="{00000000-0005-0000-0000-000077000000}"/>
    <cellStyle name="Финансовый 3 2" xfId="34" xr:uid="{00000000-0005-0000-0000-000078000000}"/>
    <cellStyle name="Финансовый 3 3" xfId="119" xr:uid="{00000000-0005-0000-0000-000079000000}"/>
    <cellStyle name="Финансовый 4" xfId="121" xr:uid="{00000000-0005-0000-0000-00007A000000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colors>
    <mruColors>
      <color rgb="FFFF66CC"/>
      <color rgb="FF00CC99"/>
      <color rgb="FFC0504D"/>
      <color rgb="FF63D3B6"/>
      <color rgb="FFFF3399"/>
      <color rgb="FFCCFF99"/>
      <color rgb="FFFFC000"/>
      <color rgb="FFB7E9BD"/>
      <color rgb="FF9999FF"/>
      <color rgb="FFFF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202405</xdr:colOff>
      <xdr:row>39</xdr:row>
      <xdr:rowOff>0</xdr:rowOff>
    </xdr:from>
    <xdr:ext cx="254793" cy="178594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31133147-6B5A-4770-9F55-52AC79F7B7BF}"/>
            </a:ext>
          </a:extLst>
        </xdr:cNvPr>
        <xdr:cNvSpPr txBox="1"/>
      </xdr:nvSpPr>
      <xdr:spPr>
        <a:xfrm flipV="1">
          <a:off x="5603080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39</xdr:row>
      <xdr:rowOff>0</xdr:rowOff>
    </xdr:from>
    <xdr:ext cx="254793" cy="178594"/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B0A09327-1AE9-4E0C-86AA-30470E716F1A}"/>
            </a:ext>
          </a:extLst>
        </xdr:cNvPr>
        <xdr:cNvSpPr txBox="1"/>
      </xdr:nvSpPr>
      <xdr:spPr>
        <a:xfrm flipV="1">
          <a:off x="5603080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39</xdr:row>
      <xdr:rowOff>0</xdr:rowOff>
    </xdr:from>
    <xdr:ext cx="254793" cy="178594"/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E25CE1F7-543A-4CA0-8702-DC2EBEDF8767}"/>
            </a:ext>
          </a:extLst>
        </xdr:cNvPr>
        <xdr:cNvSpPr txBox="1"/>
      </xdr:nvSpPr>
      <xdr:spPr>
        <a:xfrm flipV="1">
          <a:off x="5603080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39</xdr:row>
      <xdr:rowOff>0</xdr:rowOff>
    </xdr:from>
    <xdr:ext cx="254793" cy="178594"/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C23BFF8E-6E05-48BF-8690-C1322888580A}"/>
            </a:ext>
          </a:extLst>
        </xdr:cNvPr>
        <xdr:cNvSpPr txBox="1"/>
      </xdr:nvSpPr>
      <xdr:spPr>
        <a:xfrm flipV="1">
          <a:off x="5603080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39</xdr:row>
      <xdr:rowOff>0</xdr:rowOff>
    </xdr:from>
    <xdr:ext cx="254793" cy="178594"/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92A981DE-EAEE-4DBC-B488-2C8546482A27}"/>
            </a:ext>
          </a:extLst>
        </xdr:cNvPr>
        <xdr:cNvSpPr txBox="1"/>
      </xdr:nvSpPr>
      <xdr:spPr>
        <a:xfrm flipV="1">
          <a:off x="5603080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39</xdr:row>
      <xdr:rowOff>0</xdr:rowOff>
    </xdr:from>
    <xdr:ext cx="254793" cy="178594"/>
    <xdr:sp macro="" textlink="">
      <xdr:nvSpPr>
        <xdr:cNvPr id="7" name="TextBox 6">
          <a:extLst>
            <a:ext uri="{FF2B5EF4-FFF2-40B4-BE49-F238E27FC236}">
              <a16:creationId xmlns:a16="http://schemas.microsoft.com/office/drawing/2014/main" id="{8A9860F7-FF8F-4E0F-9FE7-680B0942D161}"/>
            </a:ext>
          </a:extLst>
        </xdr:cNvPr>
        <xdr:cNvSpPr txBox="1"/>
      </xdr:nvSpPr>
      <xdr:spPr>
        <a:xfrm flipV="1">
          <a:off x="5603080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39</xdr:row>
      <xdr:rowOff>0</xdr:rowOff>
    </xdr:from>
    <xdr:ext cx="117929" cy="45719"/>
    <xdr:sp macro="" textlink="">
      <xdr:nvSpPr>
        <xdr:cNvPr id="8" name="TextBox 7">
          <a:extLst>
            <a:ext uri="{FF2B5EF4-FFF2-40B4-BE49-F238E27FC236}">
              <a16:creationId xmlns:a16="http://schemas.microsoft.com/office/drawing/2014/main" id="{36E32293-A7D4-4D1D-A20E-BFD185522B78}"/>
            </a:ext>
          </a:extLst>
        </xdr:cNvPr>
        <xdr:cNvSpPr txBox="1"/>
      </xdr:nvSpPr>
      <xdr:spPr>
        <a:xfrm flipH="1" flipV="1">
          <a:off x="5964009" y="588454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39</xdr:row>
      <xdr:rowOff>0</xdr:rowOff>
    </xdr:from>
    <xdr:ext cx="254793" cy="178594"/>
    <xdr:sp macro="" textlink="">
      <xdr:nvSpPr>
        <xdr:cNvPr id="9" name="TextBox 8">
          <a:extLst>
            <a:ext uri="{FF2B5EF4-FFF2-40B4-BE49-F238E27FC236}">
              <a16:creationId xmlns:a16="http://schemas.microsoft.com/office/drawing/2014/main" id="{A03E7737-DA69-4EA4-B46E-2E698532EC07}"/>
            </a:ext>
          </a:extLst>
        </xdr:cNvPr>
        <xdr:cNvSpPr txBox="1"/>
      </xdr:nvSpPr>
      <xdr:spPr>
        <a:xfrm flipV="1">
          <a:off x="5603080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39</xdr:row>
      <xdr:rowOff>0</xdr:rowOff>
    </xdr:from>
    <xdr:ext cx="254793" cy="178594"/>
    <xdr:sp macro="" textlink="">
      <xdr:nvSpPr>
        <xdr:cNvPr id="10" name="TextBox 9">
          <a:extLst>
            <a:ext uri="{FF2B5EF4-FFF2-40B4-BE49-F238E27FC236}">
              <a16:creationId xmlns:a16="http://schemas.microsoft.com/office/drawing/2014/main" id="{6247E951-7C82-411E-960D-CCC1130D42F7}"/>
            </a:ext>
          </a:extLst>
        </xdr:cNvPr>
        <xdr:cNvSpPr txBox="1"/>
      </xdr:nvSpPr>
      <xdr:spPr>
        <a:xfrm flipV="1">
          <a:off x="5603080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39</xdr:row>
      <xdr:rowOff>0</xdr:rowOff>
    </xdr:from>
    <xdr:ext cx="254793" cy="178594"/>
    <xdr:sp macro="" textlink="">
      <xdr:nvSpPr>
        <xdr:cNvPr id="11" name="TextBox 10">
          <a:extLst>
            <a:ext uri="{FF2B5EF4-FFF2-40B4-BE49-F238E27FC236}">
              <a16:creationId xmlns:a16="http://schemas.microsoft.com/office/drawing/2014/main" id="{B2FEA043-9833-4241-A022-E6A66017CCF2}"/>
            </a:ext>
          </a:extLst>
        </xdr:cNvPr>
        <xdr:cNvSpPr txBox="1"/>
      </xdr:nvSpPr>
      <xdr:spPr>
        <a:xfrm flipV="1">
          <a:off x="5603080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39</xdr:row>
      <xdr:rowOff>0</xdr:rowOff>
    </xdr:from>
    <xdr:ext cx="254793" cy="178594"/>
    <xdr:sp macro="" textlink="">
      <xdr:nvSpPr>
        <xdr:cNvPr id="12" name="TextBox 11">
          <a:extLst>
            <a:ext uri="{FF2B5EF4-FFF2-40B4-BE49-F238E27FC236}">
              <a16:creationId xmlns:a16="http://schemas.microsoft.com/office/drawing/2014/main" id="{B9EE0EFB-87BC-4E94-B765-9A401361BE49}"/>
            </a:ext>
          </a:extLst>
        </xdr:cNvPr>
        <xdr:cNvSpPr txBox="1"/>
      </xdr:nvSpPr>
      <xdr:spPr>
        <a:xfrm flipV="1">
          <a:off x="5603080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39</xdr:row>
      <xdr:rowOff>0</xdr:rowOff>
    </xdr:from>
    <xdr:ext cx="254793" cy="178594"/>
    <xdr:sp macro="" textlink="">
      <xdr:nvSpPr>
        <xdr:cNvPr id="13" name="TextBox 12">
          <a:extLst>
            <a:ext uri="{FF2B5EF4-FFF2-40B4-BE49-F238E27FC236}">
              <a16:creationId xmlns:a16="http://schemas.microsoft.com/office/drawing/2014/main" id="{1AE4D36C-647F-4816-8690-23C863D93CB1}"/>
            </a:ext>
          </a:extLst>
        </xdr:cNvPr>
        <xdr:cNvSpPr txBox="1"/>
      </xdr:nvSpPr>
      <xdr:spPr>
        <a:xfrm flipV="1">
          <a:off x="5603080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39</xdr:row>
      <xdr:rowOff>0</xdr:rowOff>
    </xdr:from>
    <xdr:ext cx="254793" cy="178594"/>
    <xdr:sp macro="" textlink="">
      <xdr:nvSpPr>
        <xdr:cNvPr id="14" name="TextBox 13">
          <a:extLst>
            <a:ext uri="{FF2B5EF4-FFF2-40B4-BE49-F238E27FC236}">
              <a16:creationId xmlns:a16="http://schemas.microsoft.com/office/drawing/2014/main" id="{3854B233-22C3-43D7-BFD3-BD393A47D0E5}"/>
            </a:ext>
          </a:extLst>
        </xdr:cNvPr>
        <xdr:cNvSpPr txBox="1"/>
      </xdr:nvSpPr>
      <xdr:spPr>
        <a:xfrm flipV="1">
          <a:off x="5603080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39</xdr:row>
      <xdr:rowOff>0</xdr:rowOff>
    </xdr:from>
    <xdr:ext cx="254793" cy="178594"/>
    <xdr:sp macro="" textlink="">
      <xdr:nvSpPr>
        <xdr:cNvPr id="15" name="TextBox 14">
          <a:extLst>
            <a:ext uri="{FF2B5EF4-FFF2-40B4-BE49-F238E27FC236}">
              <a16:creationId xmlns:a16="http://schemas.microsoft.com/office/drawing/2014/main" id="{BD077534-47A5-4919-87AE-A1DB121F3917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39</xdr:row>
      <xdr:rowOff>0</xdr:rowOff>
    </xdr:from>
    <xdr:ext cx="254793" cy="178594"/>
    <xdr:sp macro="" textlink="">
      <xdr:nvSpPr>
        <xdr:cNvPr id="16" name="TextBox 15">
          <a:extLst>
            <a:ext uri="{FF2B5EF4-FFF2-40B4-BE49-F238E27FC236}">
              <a16:creationId xmlns:a16="http://schemas.microsoft.com/office/drawing/2014/main" id="{BF39E7FF-77EA-4600-A64C-1BE4CA975721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39</xdr:row>
      <xdr:rowOff>0</xdr:rowOff>
    </xdr:from>
    <xdr:ext cx="254793" cy="178594"/>
    <xdr:sp macro="" textlink="">
      <xdr:nvSpPr>
        <xdr:cNvPr id="17" name="TextBox 16">
          <a:extLst>
            <a:ext uri="{FF2B5EF4-FFF2-40B4-BE49-F238E27FC236}">
              <a16:creationId xmlns:a16="http://schemas.microsoft.com/office/drawing/2014/main" id="{3E851676-80E3-4692-BDFD-B74FAE19D41A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39</xdr:row>
      <xdr:rowOff>0</xdr:rowOff>
    </xdr:from>
    <xdr:ext cx="254793" cy="178594"/>
    <xdr:sp macro="" textlink="">
      <xdr:nvSpPr>
        <xdr:cNvPr id="18" name="TextBox 17">
          <a:extLst>
            <a:ext uri="{FF2B5EF4-FFF2-40B4-BE49-F238E27FC236}">
              <a16:creationId xmlns:a16="http://schemas.microsoft.com/office/drawing/2014/main" id="{01868353-309C-4AEE-9678-FF49A17C1F26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39</xdr:row>
      <xdr:rowOff>0</xdr:rowOff>
    </xdr:from>
    <xdr:ext cx="254793" cy="178594"/>
    <xdr:sp macro="" textlink="">
      <xdr:nvSpPr>
        <xdr:cNvPr id="19" name="TextBox 18">
          <a:extLst>
            <a:ext uri="{FF2B5EF4-FFF2-40B4-BE49-F238E27FC236}">
              <a16:creationId xmlns:a16="http://schemas.microsoft.com/office/drawing/2014/main" id="{B1F4355C-C0EF-40E2-8067-7822E7937E46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39</xdr:row>
      <xdr:rowOff>0</xdr:rowOff>
    </xdr:from>
    <xdr:ext cx="254793" cy="178594"/>
    <xdr:sp macro="" textlink="">
      <xdr:nvSpPr>
        <xdr:cNvPr id="20" name="TextBox 19">
          <a:extLst>
            <a:ext uri="{FF2B5EF4-FFF2-40B4-BE49-F238E27FC236}">
              <a16:creationId xmlns:a16="http://schemas.microsoft.com/office/drawing/2014/main" id="{7CDBA0F3-CAE2-4853-8B76-5DB81CC99E12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39</xdr:row>
      <xdr:rowOff>0</xdr:rowOff>
    </xdr:from>
    <xdr:ext cx="254793" cy="178594"/>
    <xdr:sp macro="" textlink="">
      <xdr:nvSpPr>
        <xdr:cNvPr id="21" name="TextBox 20">
          <a:extLst>
            <a:ext uri="{FF2B5EF4-FFF2-40B4-BE49-F238E27FC236}">
              <a16:creationId xmlns:a16="http://schemas.microsoft.com/office/drawing/2014/main" id="{E7DDC35E-11AC-432D-A187-74E0E60CE436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39</xdr:row>
      <xdr:rowOff>0</xdr:rowOff>
    </xdr:from>
    <xdr:ext cx="254793" cy="178594"/>
    <xdr:sp macro="" textlink="">
      <xdr:nvSpPr>
        <xdr:cNvPr id="22" name="TextBox 21">
          <a:extLst>
            <a:ext uri="{FF2B5EF4-FFF2-40B4-BE49-F238E27FC236}">
              <a16:creationId xmlns:a16="http://schemas.microsoft.com/office/drawing/2014/main" id="{D171027E-1BDD-4405-92FD-D33C7C0F0F9D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39</xdr:row>
      <xdr:rowOff>0</xdr:rowOff>
    </xdr:from>
    <xdr:ext cx="254793" cy="178594"/>
    <xdr:sp macro="" textlink="">
      <xdr:nvSpPr>
        <xdr:cNvPr id="23" name="TextBox 22">
          <a:extLst>
            <a:ext uri="{FF2B5EF4-FFF2-40B4-BE49-F238E27FC236}">
              <a16:creationId xmlns:a16="http://schemas.microsoft.com/office/drawing/2014/main" id="{C04E041E-59E2-4D4E-9967-22F850AD6868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39</xdr:row>
      <xdr:rowOff>0</xdr:rowOff>
    </xdr:from>
    <xdr:ext cx="254793" cy="178594"/>
    <xdr:sp macro="" textlink="">
      <xdr:nvSpPr>
        <xdr:cNvPr id="24" name="TextBox 23">
          <a:extLst>
            <a:ext uri="{FF2B5EF4-FFF2-40B4-BE49-F238E27FC236}">
              <a16:creationId xmlns:a16="http://schemas.microsoft.com/office/drawing/2014/main" id="{848EB0AF-AEB1-421F-8064-FA3C1AFCE32C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39</xdr:row>
      <xdr:rowOff>0</xdr:rowOff>
    </xdr:from>
    <xdr:ext cx="254793" cy="178594"/>
    <xdr:sp macro="" textlink="">
      <xdr:nvSpPr>
        <xdr:cNvPr id="25" name="TextBox 24">
          <a:extLst>
            <a:ext uri="{FF2B5EF4-FFF2-40B4-BE49-F238E27FC236}">
              <a16:creationId xmlns:a16="http://schemas.microsoft.com/office/drawing/2014/main" id="{E27D593A-648C-4217-9909-2EC672DF8026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39</xdr:row>
      <xdr:rowOff>0</xdr:rowOff>
    </xdr:from>
    <xdr:ext cx="254793" cy="178594"/>
    <xdr:sp macro="" textlink="">
      <xdr:nvSpPr>
        <xdr:cNvPr id="26" name="TextBox 25">
          <a:extLst>
            <a:ext uri="{FF2B5EF4-FFF2-40B4-BE49-F238E27FC236}">
              <a16:creationId xmlns:a16="http://schemas.microsoft.com/office/drawing/2014/main" id="{5D314A85-0CCC-48A8-8EF8-8F7C3A7B3B47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39</xdr:row>
      <xdr:rowOff>0</xdr:rowOff>
    </xdr:from>
    <xdr:ext cx="254793" cy="178594"/>
    <xdr:sp macro="" textlink="">
      <xdr:nvSpPr>
        <xdr:cNvPr id="27" name="TextBox 26">
          <a:extLst>
            <a:ext uri="{FF2B5EF4-FFF2-40B4-BE49-F238E27FC236}">
              <a16:creationId xmlns:a16="http://schemas.microsoft.com/office/drawing/2014/main" id="{887C24B8-7BFC-4476-867F-E0FA6D8E2F9C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39</xdr:row>
      <xdr:rowOff>0</xdr:rowOff>
    </xdr:from>
    <xdr:ext cx="254793" cy="178594"/>
    <xdr:sp macro="" textlink="">
      <xdr:nvSpPr>
        <xdr:cNvPr id="28" name="TextBox 27">
          <a:extLst>
            <a:ext uri="{FF2B5EF4-FFF2-40B4-BE49-F238E27FC236}">
              <a16:creationId xmlns:a16="http://schemas.microsoft.com/office/drawing/2014/main" id="{2109975F-7BF7-48AE-8B4B-97D106AED5B5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39</xdr:row>
      <xdr:rowOff>0</xdr:rowOff>
    </xdr:from>
    <xdr:ext cx="254793" cy="178594"/>
    <xdr:sp macro="" textlink="">
      <xdr:nvSpPr>
        <xdr:cNvPr id="29" name="TextBox 28">
          <a:extLst>
            <a:ext uri="{FF2B5EF4-FFF2-40B4-BE49-F238E27FC236}">
              <a16:creationId xmlns:a16="http://schemas.microsoft.com/office/drawing/2014/main" id="{6F60E6B4-4300-4060-8A1A-37F413474454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39</xdr:row>
      <xdr:rowOff>0</xdr:rowOff>
    </xdr:from>
    <xdr:ext cx="254793" cy="178594"/>
    <xdr:sp macro="" textlink="">
      <xdr:nvSpPr>
        <xdr:cNvPr id="30" name="TextBox 29">
          <a:extLst>
            <a:ext uri="{FF2B5EF4-FFF2-40B4-BE49-F238E27FC236}">
              <a16:creationId xmlns:a16="http://schemas.microsoft.com/office/drawing/2014/main" id="{991A03FB-0DAC-48C8-AC13-8845AC6F1FFD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39</xdr:row>
      <xdr:rowOff>0</xdr:rowOff>
    </xdr:from>
    <xdr:ext cx="254793" cy="178594"/>
    <xdr:sp macro="" textlink="">
      <xdr:nvSpPr>
        <xdr:cNvPr id="31" name="TextBox 30">
          <a:extLst>
            <a:ext uri="{FF2B5EF4-FFF2-40B4-BE49-F238E27FC236}">
              <a16:creationId xmlns:a16="http://schemas.microsoft.com/office/drawing/2014/main" id="{E828D935-5575-4A64-A55D-EDCDED0F7A10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39</xdr:row>
      <xdr:rowOff>0</xdr:rowOff>
    </xdr:from>
    <xdr:ext cx="254793" cy="178594"/>
    <xdr:sp macro="" textlink="">
      <xdr:nvSpPr>
        <xdr:cNvPr id="32" name="TextBox 31">
          <a:extLst>
            <a:ext uri="{FF2B5EF4-FFF2-40B4-BE49-F238E27FC236}">
              <a16:creationId xmlns:a16="http://schemas.microsoft.com/office/drawing/2014/main" id="{4ADA20B7-3FCF-4744-B316-39F70948F17F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39</xdr:row>
      <xdr:rowOff>0</xdr:rowOff>
    </xdr:from>
    <xdr:ext cx="254793" cy="178594"/>
    <xdr:sp macro="" textlink="">
      <xdr:nvSpPr>
        <xdr:cNvPr id="33" name="TextBox 32">
          <a:extLst>
            <a:ext uri="{FF2B5EF4-FFF2-40B4-BE49-F238E27FC236}">
              <a16:creationId xmlns:a16="http://schemas.microsoft.com/office/drawing/2014/main" id="{B98335A4-C3E5-4653-9C0B-66B9D14A9233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39</xdr:row>
      <xdr:rowOff>0</xdr:rowOff>
    </xdr:from>
    <xdr:ext cx="254793" cy="178594"/>
    <xdr:sp macro="" textlink="">
      <xdr:nvSpPr>
        <xdr:cNvPr id="34" name="TextBox 33">
          <a:extLst>
            <a:ext uri="{FF2B5EF4-FFF2-40B4-BE49-F238E27FC236}">
              <a16:creationId xmlns:a16="http://schemas.microsoft.com/office/drawing/2014/main" id="{F13AAFC4-1ABB-4059-ACEC-0248BBF141D5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39</xdr:row>
      <xdr:rowOff>0</xdr:rowOff>
    </xdr:from>
    <xdr:ext cx="254793" cy="178594"/>
    <xdr:sp macro="" textlink="">
      <xdr:nvSpPr>
        <xdr:cNvPr id="35" name="TextBox 34">
          <a:extLst>
            <a:ext uri="{FF2B5EF4-FFF2-40B4-BE49-F238E27FC236}">
              <a16:creationId xmlns:a16="http://schemas.microsoft.com/office/drawing/2014/main" id="{2E3DCC98-C269-4078-893C-78A465A0E908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39</xdr:row>
      <xdr:rowOff>0</xdr:rowOff>
    </xdr:from>
    <xdr:ext cx="254793" cy="178594"/>
    <xdr:sp macro="" textlink="">
      <xdr:nvSpPr>
        <xdr:cNvPr id="36" name="TextBox 35">
          <a:extLst>
            <a:ext uri="{FF2B5EF4-FFF2-40B4-BE49-F238E27FC236}">
              <a16:creationId xmlns:a16="http://schemas.microsoft.com/office/drawing/2014/main" id="{901A042A-8640-4D2E-A42B-785FB06BE6EE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39</xdr:row>
      <xdr:rowOff>0</xdr:rowOff>
    </xdr:from>
    <xdr:ext cx="254793" cy="178594"/>
    <xdr:sp macro="" textlink="">
      <xdr:nvSpPr>
        <xdr:cNvPr id="37" name="TextBox 36">
          <a:extLst>
            <a:ext uri="{FF2B5EF4-FFF2-40B4-BE49-F238E27FC236}">
              <a16:creationId xmlns:a16="http://schemas.microsoft.com/office/drawing/2014/main" id="{00D59800-79E0-4229-887B-BE1973D8E5C5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39</xdr:row>
      <xdr:rowOff>0</xdr:rowOff>
    </xdr:from>
    <xdr:ext cx="254793" cy="178594"/>
    <xdr:sp macro="" textlink="">
      <xdr:nvSpPr>
        <xdr:cNvPr id="38" name="TextBox 37">
          <a:extLst>
            <a:ext uri="{FF2B5EF4-FFF2-40B4-BE49-F238E27FC236}">
              <a16:creationId xmlns:a16="http://schemas.microsoft.com/office/drawing/2014/main" id="{D2B245CA-6003-4EDA-A269-5A04A4BE67EC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39</xdr:row>
      <xdr:rowOff>0</xdr:rowOff>
    </xdr:from>
    <xdr:ext cx="254793" cy="178594"/>
    <xdr:sp macro="" textlink="">
      <xdr:nvSpPr>
        <xdr:cNvPr id="39" name="TextBox 38">
          <a:extLst>
            <a:ext uri="{FF2B5EF4-FFF2-40B4-BE49-F238E27FC236}">
              <a16:creationId xmlns:a16="http://schemas.microsoft.com/office/drawing/2014/main" id="{5C2C76AE-2EB5-47A6-8F24-B2AA7385B256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39</xdr:row>
      <xdr:rowOff>0</xdr:rowOff>
    </xdr:from>
    <xdr:ext cx="254793" cy="178594"/>
    <xdr:sp macro="" textlink="">
      <xdr:nvSpPr>
        <xdr:cNvPr id="40" name="TextBox 39">
          <a:extLst>
            <a:ext uri="{FF2B5EF4-FFF2-40B4-BE49-F238E27FC236}">
              <a16:creationId xmlns:a16="http://schemas.microsoft.com/office/drawing/2014/main" id="{9E54E9A9-375E-4A41-A506-593802BD9B29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39</xdr:row>
      <xdr:rowOff>0</xdr:rowOff>
    </xdr:from>
    <xdr:ext cx="254793" cy="178594"/>
    <xdr:sp macro="" textlink="">
      <xdr:nvSpPr>
        <xdr:cNvPr id="41" name="TextBox 40">
          <a:extLst>
            <a:ext uri="{FF2B5EF4-FFF2-40B4-BE49-F238E27FC236}">
              <a16:creationId xmlns:a16="http://schemas.microsoft.com/office/drawing/2014/main" id="{6A54690A-18EC-43A9-A76D-224C21EC4941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39</xdr:row>
      <xdr:rowOff>0</xdr:rowOff>
    </xdr:from>
    <xdr:ext cx="254793" cy="178594"/>
    <xdr:sp macro="" textlink="">
      <xdr:nvSpPr>
        <xdr:cNvPr id="42" name="TextBox 41">
          <a:extLst>
            <a:ext uri="{FF2B5EF4-FFF2-40B4-BE49-F238E27FC236}">
              <a16:creationId xmlns:a16="http://schemas.microsoft.com/office/drawing/2014/main" id="{0DA75778-3ADC-410B-92A2-9B144414FA99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39</xdr:row>
      <xdr:rowOff>0</xdr:rowOff>
    </xdr:from>
    <xdr:ext cx="254793" cy="178594"/>
    <xdr:sp macro="" textlink="">
      <xdr:nvSpPr>
        <xdr:cNvPr id="43" name="TextBox 42">
          <a:extLst>
            <a:ext uri="{FF2B5EF4-FFF2-40B4-BE49-F238E27FC236}">
              <a16:creationId xmlns:a16="http://schemas.microsoft.com/office/drawing/2014/main" id="{407B1489-252F-41C8-9862-0478AC34701A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39</xdr:row>
      <xdr:rowOff>0</xdr:rowOff>
    </xdr:from>
    <xdr:ext cx="254793" cy="178594"/>
    <xdr:sp macro="" textlink="">
      <xdr:nvSpPr>
        <xdr:cNvPr id="44" name="TextBox 43">
          <a:extLst>
            <a:ext uri="{FF2B5EF4-FFF2-40B4-BE49-F238E27FC236}">
              <a16:creationId xmlns:a16="http://schemas.microsoft.com/office/drawing/2014/main" id="{7A1695A0-B063-4713-85C9-C1A5F4245ECD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39</xdr:row>
      <xdr:rowOff>0</xdr:rowOff>
    </xdr:from>
    <xdr:ext cx="254793" cy="178594"/>
    <xdr:sp macro="" textlink="">
      <xdr:nvSpPr>
        <xdr:cNvPr id="45" name="TextBox 44">
          <a:extLst>
            <a:ext uri="{FF2B5EF4-FFF2-40B4-BE49-F238E27FC236}">
              <a16:creationId xmlns:a16="http://schemas.microsoft.com/office/drawing/2014/main" id="{30AE9469-6DC1-46C4-939F-A81A211F759A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39</xdr:row>
      <xdr:rowOff>0</xdr:rowOff>
    </xdr:from>
    <xdr:ext cx="254793" cy="178594"/>
    <xdr:sp macro="" textlink="">
      <xdr:nvSpPr>
        <xdr:cNvPr id="46" name="TextBox 45">
          <a:extLst>
            <a:ext uri="{FF2B5EF4-FFF2-40B4-BE49-F238E27FC236}">
              <a16:creationId xmlns:a16="http://schemas.microsoft.com/office/drawing/2014/main" id="{EA7E4118-64D8-4C44-900F-9074C01ED93B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39</xdr:row>
      <xdr:rowOff>0</xdr:rowOff>
    </xdr:from>
    <xdr:ext cx="254793" cy="178594"/>
    <xdr:sp macro="" textlink="">
      <xdr:nvSpPr>
        <xdr:cNvPr id="47" name="TextBox 46">
          <a:extLst>
            <a:ext uri="{FF2B5EF4-FFF2-40B4-BE49-F238E27FC236}">
              <a16:creationId xmlns:a16="http://schemas.microsoft.com/office/drawing/2014/main" id="{7C0949A1-715C-4B39-97AB-113737A96B53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39</xdr:row>
      <xdr:rowOff>0</xdr:rowOff>
    </xdr:from>
    <xdr:ext cx="254793" cy="178594"/>
    <xdr:sp macro="" textlink="">
      <xdr:nvSpPr>
        <xdr:cNvPr id="48" name="TextBox 47">
          <a:extLst>
            <a:ext uri="{FF2B5EF4-FFF2-40B4-BE49-F238E27FC236}">
              <a16:creationId xmlns:a16="http://schemas.microsoft.com/office/drawing/2014/main" id="{9DDA6ED7-B7E8-4AD5-9797-4B1A3C05BC68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39</xdr:row>
      <xdr:rowOff>0</xdr:rowOff>
    </xdr:from>
    <xdr:ext cx="254793" cy="178594"/>
    <xdr:sp macro="" textlink="">
      <xdr:nvSpPr>
        <xdr:cNvPr id="49" name="TextBox 48">
          <a:extLst>
            <a:ext uri="{FF2B5EF4-FFF2-40B4-BE49-F238E27FC236}">
              <a16:creationId xmlns:a16="http://schemas.microsoft.com/office/drawing/2014/main" id="{869CF4FE-951C-45B2-ADB7-954B671997FB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39</xdr:row>
      <xdr:rowOff>0</xdr:rowOff>
    </xdr:from>
    <xdr:ext cx="254793" cy="178594"/>
    <xdr:sp macro="" textlink="">
      <xdr:nvSpPr>
        <xdr:cNvPr id="50" name="TextBox 49">
          <a:extLst>
            <a:ext uri="{FF2B5EF4-FFF2-40B4-BE49-F238E27FC236}">
              <a16:creationId xmlns:a16="http://schemas.microsoft.com/office/drawing/2014/main" id="{EE4FCC30-3F1F-4778-80A9-42807B38FF92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39</xdr:row>
      <xdr:rowOff>0</xdr:rowOff>
    </xdr:from>
    <xdr:ext cx="254793" cy="178594"/>
    <xdr:sp macro="" textlink="">
      <xdr:nvSpPr>
        <xdr:cNvPr id="51" name="TextBox 50">
          <a:extLst>
            <a:ext uri="{FF2B5EF4-FFF2-40B4-BE49-F238E27FC236}">
              <a16:creationId xmlns:a16="http://schemas.microsoft.com/office/drawing/2014/main" id="{03D57DCE-1F52-45A0-AB30-5ADAD7C6FF3D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39</xdr:row>
      <xdr:rowOff>0</xdr:rowOff>
    </xdr:from>
    <xdr:ext cx="254793" cy="178594"/>
    <xdr:sp macro="" textlink="">
      <xdr:nvSpPr>
        <xdr:cNvPr id="52" name="TextBox 51">
          <a:extLst>
            <a:ext uri="{FF2B5EF4-FFF2-40B4-BE49-F238E27FC236}">
              <a16:creationId xmlns:a16="http://schemas.microsoft.com/office/drawing/2014/main" id="{40C8F0E2-455F-406C-B377-2069D3A10E16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39</xdr:row>
      <xdr:rowOff>0</xdr:rowOff>
    </xdr:from>
    <xdr:ext cx="254793" cy="178594"/>
    <xdr:sp macro="" textlink="">
      <xdr:nvSpPr>
        <xdr:cNvPr id="53" name="TextBox 52">
          <a:extLst>
            <a:ext uri="{FF2B5EF4-FFF2-40B4-BE49-F238E27FC236}">
              <a16:creationId xmlns:a16="http://schemas.microsoft.com/office/drawing/2014/main" id="{B7434349-3026-44DC-989F-BC48DFAFB21E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39</xdr:row>
      <xdr:rowOff>0</xdr:rowOff>
    </xdr:from>
    <xdr:ext cx="254793" cy="178594"/>
    <xdr:sp macro="" textlink="">
      <xdr:nvSpPr>
        <xdr:cNvPr id="54" name="TextBox 53">
          <a:extLst>
            <a:ext uri="{FF2B5EF4-FFF2-40B4-BE49-F238E27FC236}">
              <a16:creationId xmlns:a16="http://schemas.microsoft.com/office/drawing/2014/main" id="{9D77AD27-BEB2-494E-8861-B79C029C0DC6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39</xdr:row>
      <xdr:rowOff>0</xdr:rowOff>
    </xdr:from>
    <xdr:ext cx="254793" cy="178594"/>
    <xdr:sp macro="" textlink="">
      <xdr:nvSpPr>
        <xdr:cNvPr id="55" name="TextBox 54">
          <a:extLst>
            <a:ext uri="{FF2B5EF4-FFF2-40B4-BE49-F238E27FC236}">
              <a16:creationId xmlns:a16="http://schemas.microsoft.com/office/drawing/2014/main" id="{0DAAA870-91C3-4DBA-BC7C-6F67F1486E34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39</xdr:row>
      <xdr:rowOff>0</xdr:rowOff>
    </xdr:from>
    <xdr:ext cx="254793" cy="178594"/>
    <xdr:sp macro="" textlink="">
      <xdr:nvSpPr>
        <xdr:cNvPr id="56" name="TextBox 55">
          <a:extLst>
            <a:ext uri="{FF2B5EF4-FFF2-40B4-BE49-F238E27FC236}">
              <a16:creationId xmlns:a16="http://schemas.microsoft.com/office/drawing/2014/main" id="{D5975737-A306-4B24-A2AE-E410B85C608A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39</xdr:row>
      <xdr:rowOff>0</xdr:rowOff>
    </xdr:from>
    <xdr:ext cx="254793" cy="178594"/>
    <xdr:sp macro="" textlink="">
      <xdr:nvSpPr>
        <xdr:cNvPr id="57" name="TextBox 56">
          <a:extLst>
            <a:ext uri="{FF2B5EF4-FFF2-40B4-BE49-F238E27FC236}">
              <a16:creationId xmlns:a16="http://schemas.microsoft.com/office/drawing/2014/main" id="{60458C46-FAD0-43B7-A617-DE9F2D11EDAD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39</xdr:row>
      <xdr:rowOff>0</xdr:rowOff>
    </xdr:from>
    <xdr:ext cx="254793" cy="178594"/>
    <xdr:sp macro="" textlink="">
      <xdr:nvSpPr>
        <xdr:cNvPr id="58" name="TextBox 57">
          <a:extLst>
            <a:ext uri="{FF2B5EF4-FFF2-40B4-BE49-F238E27FC236}">
              <a16:creationId xmlns:a16="http://schemas.microsoft.com/office/drawing/2014/main" id="{3E3D42EE-7474-44DF-B1A6-EAF18EDE8D56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39</xdr:row>
      <xdr:rowOff>0</xdr:rowOff>
    </xdr:from>
    <xdr:ext cx="254793" cy="178594"/>
    <xdr:sp macro="" textlink="">
      <xdr:nvSpPr>
        <xdr:cNvPr id="59" name="TextBox 58">
          <a:extLst>
            <a:ext uri="{FF2B5EF4-FFF2-40B4-BE49-F238E27FC236}">
              <a16:creationId xmlns:a16="http://schemas.microsoft.com/office/drawing/2014/main" id="{CF32865D-7004-4F57-9EB8-E34FC5CCA7CD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39</xdr:row>
      <xdr:rowOff>0</xdr:rowOff>
    </xdr:from>
    <xdr:ext cx="254793" cy="178594"/>
    <xdr:sp macro="" textlink="">
      <xdr:nvSpPr>
        <xdr:cNvPr id="60" name="TextBox 59">
          <a:extLst>
            <a:ext uri="{FF2B5EF4-FFF2-40B4-BE49-F238E27FC236}">
              <a16:creationId xmlns:a16="http://schemas.microsoft.com/office/drawing/2014/main" id="{336CFC46-88AC-450B-B19C-B3E4D7D0FBCD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39</xdr:row>
      <xdr:rowOff>0</xdr:rowOff>
    </xdr:from>
    <xdr:ext cx="254793" cy="178594"/>
    <xdr:sp macro="" textlink="">
      <xdr:nvSpPr>
        <xdr:cNvPr id="61" name="TextBox 60">
          <a:extLst>
            <a:ext uri="{FF2B5EF4-FFF2-40B4-BE49-F238E27FC236}">
              <a16:creationId xmlns:a16="http://schemas.microsoft.com/office/drawing/2014/main" id="{42AB1CB2-5351-4A88-AFD9-7BA430C3DC81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39</xdr:row>
      <xdr:rowOff>0</xdr:rowOff>
    </xdr:from>
    <xdr:ext cx="254793" cy="178594"/>
    <xdr:sp macro="" textlink="">
      <xdr:nvSpPr>
        <xdr:cNvPr id="62" name="TextBox 61">
          <a:extLst>
            <a:ext uri="{FF2B5EF4-FFF2-40B4-BE49-F238E27FC236}">
              <a16:creationId xmlns:a16="http://schemas.microsoft.com/office/drawing/2014/main" id="{AC78D071-6282-48C5-B232-CAAD471D8E97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39</xdr:row>
      <xdr:rowOff>0</xdr:rowOff>
    </xdr:from>
    <xdr:ext cx="254793" cy="178594"/>
    <xdr:sp macro="" textlink="">
      <xdr:nvSpPr>
        <xdr:cNvPr id="63" name="TextBox 62">
          <a:extLst>
            <a:ext uri="{FF2B5EF4-FFF2-40B4-BE49-F238E27FC236}">
              <a16:creationId xmlns:a16="http://schemas.microsoft.com/office/drawing/2014/main" id="{92CFCE97-47AE-439D-902D-AEED2CF8E0C1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39</xdr:row>
      <xdr:rowOff>0</xdr:rowOff>
    </xdr:from>
    <xdr:ext cx="254793" cy="178594"/>
    <xdr:sp macro="" textlink="">
      <xdr:nvSpPr>
        <xdr:cNvPr id="64" name="TextBox 63">
          <a:extLst>
            <a:ext uri="{FF2B5EF4-FFF2-40B4-BE49-F238E27FC236}">
              <a16:creationId xmlns:a16="http://schemas.microsoft.com/office/drawing/2014/main" id="{E11250B1-EAC6-4D19-B65A-3A540A4B6817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39</xdr:row>
      <xdr:rowOff>0</xdr:rowOff>
    </xdr:from>
    <xdr:ext cx="254793" cy="178594"/>
    <xdr:sp macro="" textlink="">
      <xdr:nvSpPr>
        <xdr:cNvPr id="65" name="TextBox 64">
          <a:extLst>
            <a:ext uri="{FF2B5EF4-FFF2-40B4-BE49-F238E27FC236}">
              <a16:creationId xmlns:a16="http://schemas.microsoft.com/office/drawing/2014/main" id="{79A67347-5BF5-4B9B-87EE-DDE19B746BAE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39</xdr:row>
      <xdr:rowOff>0</xdr:rowOff>
    </xdr:from>
    <xdr:ext cx="254793" cy="178594"/>
    <xdr:sp macro="" textlink="">
      <xdr:nvSpPr>
        <xdr:cNvPr id="66" name="TextBox 65">
          <a:extLst>
            <a:ext uri="{FF2B5EF4-FFF2-40B4-BE49-F238E27FC236}">
              <a16:creationId xmlns:a16="http://schemas.microsoft.com/office/drawing/2014/main" id="{86B17194-AB43-4EFC-9A98-C89FFBFA9E05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39</xdr:row>
      <xdr:rowOff>0</xdr:rowOff>
    </xdr:from>
    <xdr:ext cx="254793" cy="178594"/>
    <xdr:sp macro="" textlink="">
      <xdr:nvSpPr>
        <xdr:cNvPr id="67" name="TextBox 66">
          <a:extLst>
            <a:ext uri="{FF2B5EF4-FFF2-40B4-BE49-F238E27FC236}">
              <a16:creationId xmlns:a16="http://schemas.microsoft.com/office/drawing/2014/main" id="{7BE6AC27-60E0-43A5-9CFC-55239E09EB73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39</xdr:row>
      <xdr:rowOff>0</xdr:rowOff>
    </xdr:from>
    <xdr:ext cx="254793" cy="178594"/>
    <xdr:sp macro="" textlink="">
      <xdr:nvSpPr>
        <xdr:cNvPr id="68" name="TextBox 67">
          <a:extLst>
            <a:ext uri="{FF2B5EF4-FFF2-40B4-BE49-F238E27FC236}">
              <a16:creationId xmlns:a16="http://schemas.microsoft.com/office/drawing/2014/main" id="{C3C1BCEF-BADA-483A-8F7D-74FE0F8196EC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39</xdr:row>
      <xdr:rowOff>0</xdr:rowOff>
    </xdr:from>
    <xdr:ext cx="254793" cy="178594"/>
    <xdr:sp macro="" textlink="">
      <xdr:nvSpPr>
        <xdr:cNvPr id="69" name="TextBox 68">
          <a:extLst>
            <a:ext uri="{FF2B5EF4-FFF2-40B4-BE49-F238E27FC236}">
              <a16:creationId xmlns:a16="http://schemas.microsoft.com/office/drawing/2014/main" id="{1C6D3D3F-B555-4309-B33E-6792A8A6AA13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39</xdr:row>
      <xdr:rowOff>0</xdr:rowOff>
    </xdr:from>
    <xdr:ext cx="254793" cy="178594"/>
    <xdr:sp macro="" textlink="">
      <xdr:nvSpPr>
        <xdr:cNvPr id="70" name="TextBox 69">
          <a:extLst>
            <a:ext uri="{FF2B5EF4-FFF2-40B4-BE49-F238E27FC236}">
              <a16:creationId xmlns:a16="http://schemas.microsoft.com/office/drawing/2014/main" id="{49B48539-36D2-4625-B587-AFA3D09E2CD0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39</xdr:row>
      <xdr:rowOff>0</xdr:rowOff>
    </xdr:from>
    <xdr:ext cx="254793" cy="178594"/>
    <xdr:sp macro="" textlink="">
      <xdr:nvSpPr>
        <xdr:cNvPr id="71" name="TextBox 70">
          <a:extLst>
            <a:ext uri="{FF2B5EF4-FFF2-40B4-BE49-F238E27FC236}">
              <a16:creationId xmlns:a16="http://schemas.microsoft.com/office/drawing/2014/main" id="{303CE9C0-616F-41FC-8CF2-32B73D4196B7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39</xdr:row>
      <xdr:rowOff>0</xdr:rowOff>
    </xdr:from>
    <xdr:ext cx="254793" cy="178594"/>
    <xdr:sp macro="" textlink="">
      <xdr:nvSpPr>
        <xdr:cNvPr id="72" name="TextBox 71">
          <a:extLst>
            <a:ext uri="{FF2B5EF4-FFF2-40B4-BE49-F238E27FC236}">
              <a16:creationId xmlns:a16="http://schemas.microsoft.com/office/drawing/2014/main" id="{9F5EFE1C-7C4E-4534-99CD-D16183CEF6DD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39</xdr:row>
      <xdr:rowOff>0</xdr:rowOff>
    </xdr:from>
    <xdr:ext cx="254793" cy="178594"/>
    <xdr:sp macro="" textlink="">
      <xdr:nvSpPr>
        <xdr:cNvPr id="73" name="TextBox 72">
          <a:extLst>
            <a:ext uri="{FF2B5EF4-FFF2-40B4-BE49-F238E27FC236}">
              <a16:creationId xmlns:a16="http://schemas.microsoft.com/office/drawing/2014/main" id="{D5F92857-0580-4925-8434-6BCC5ACC9E5E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39</xdr:row>
      <xdr:rowOff>0</xdr:rowOff>
    </xdr:from>
    <xdr:ext cx="254793" cy="178594"/>
    <xdr:sp macro="" textlink="">
      <xdr:nvSpPr>
        <xdr:cNvPr id="74" name="TextBox 73">
          <a:extLst>
            <a:ext uri="{FF2B5EF4-FFF2-40B4-BE49-F238E27FC236}">
              <a16:creationId xmlns:a16="http://schemas.microsoft.com/office/drawing/2014/main" id="{554FC4DF-E351-478B-8979-FBFF62E70D00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39</xdr:row>
      <xdr:rowOff>0</xdr:rowOff>
    </xdr:from>
    <xdr:ext cx="254793" cy="178594"/>
    <xdr:sp macro="" textlink="">
      <xdr:nvSpPr>
        <xdr:cNvPr id="75" name="TextBox 74">
          <a:extLst>
            <a:ext uri="{FF2B5EF4-FFF2-40B4-BE49-F238E27FC236}">
              <a16:creationId xmlns:a16="http://schemas.microsoft.com/office/drawing/2014/main" id="{AF54136C-7408-4415-A56C-097EF5F8CC92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39</xdr:row>
      <xdr:rowOff>0</xdr:rowOff>
    </xdr:from>
    <xdr:ext cx="254793" cy="178594"/>
    <xdr:sp macro="" textlink="">
      <xdr:nvSpPr>
        <xdr:cNvPr id="76" name="TextBox 75">
          <a:extLst>
            <a:ext uri="{FF2B5EF4-FFF2-40B4-BE49-F238E27FC236}">
              <a16:creationId xmlns:a16="http://schemas.microsoft.com/office/drawing/2014/main" id="{9ED0D8BB-4567-489F-B0EF-815FEC447BA0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39</xdr:row>
      <xdr:rowOff>0</xdr:rowOff>
    </xdr:from>
    <xdr:ext cx="254793" cy="178594"/>
    <xdr:sp macro="" textlink="">
      <xdr:nvSpPr>
        <xdr:cNvPr id="77" name="TextBox 76">
          <a:extLst>
            <a:ext uri="{FF2B5EF4-FFF2-40B4-BE49-F238E27FC236}">
              <a16:creationId xmlns:a16="http://schemas.microsoft.com/office/drawing/2014/main" id="{CECB093D-2357-40D8-B4C0-A9BD6A304AE3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39</xdr:row>
      <xdr:rowOff>0</xdr:rowOff>
    </xdr:from>
    <xdr:ext cx="254793" cy="178594"/>
    <xdr:sp macro="" textlink="">
      <xdr:nvSpPr>
        <xdr:cNvPr id="78" name="TextBox 77">
          <a:extLst>
            <a:ext uri="{FF2B5EF4-FFF2-40B4-BE49-F238E27FC236}">
              <a16:creationId xmlns:a16="http://schemas.microsoft.com/office/drawing/2014/main" id="{76D8EC66-0588-4813-BFEC-107D6C3D6C45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39</xdr:row>
      <xdr:rowOff>0</xdr:rowOff>
    </xdr:from>
    <xdr:ext cx="254793" cy="178594"/>
    <xdr:sp macro="" textlink="">
      <xdr:nvSpPr>
        <xdr:cNvPr id="79" name="TextBox 78">
          <a:extLst>
            <a:ext uri="{FF2B5EF4-FFF2-40B4-BE49-F238E27FC236}">
              <a16:creationId xmlns:a16="http://schemas.microsoft.com/office/drawing/2014/main" id="{FD4D0F72-9AD0-483C-8BF3-4A24D2BC225C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39</xdr:row>
      <xdr:rowOff>0</xdr:rowOff>
    </xdr:from>
    <xdr:ext cx="254793" cy="178594"/>
    <xdr:sp macro="" textlink="">
      <xdr:nvSpPr>
        <xdr:cNvPr id="80" name="TextBox 79">
          <a:extLst>
            <a:ext uri="{FF2B5EF4-FFF2-40B4-BE49-F238E27FC236}">
              <a16:creationId xmlns:a16="http://schemas.microsoft.com/office/drawing/2014/main" id="{08A8DD2E-14FB-4227-8F87-9C95920EC0D8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39</xdr:row>
      <xdr:rowOff>0</xdr:rowOff>
    </xdr:from>
    <xdr:ext cx="254793" cy="178594"/>
    <xdr:sp macro="" textlink="">
      <xdr:nvSpPr>
        <xdr:cNvPr id="81" name="TextBox 80">
          <a:extLst>
            <a:ext uri="{FF2B5EF4-FFF2-40B4-BE49-F238E27FC236}">
              <a16:creationId xmlns:a16="http://schemas.microsoft.com/office/drawing/2014/main" id="{B2E3FE31-7BFD-4DF0-903C-C307F63DC601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39</xdr:row>
      <xdr:rowOff>0</xdr:rowOff>
    </xdr:from>
    <xdr:ext cx="254793" cy="178594"/>
    <xdr:sp macro="" textlink="">
      <xdr:nvSpPr>
        <xdr:cNvPr id="82" name="TextBox 81">
          <a:extLst>
            <a:ext uri="{FF2B5EF4-FFF2-40B4-BE49-F238E27FC236}">
              <a16:creationId xmlns:a16="http://schemas.microsoft.com/office/drawing/2014/main" id="{8FCAA3A1-C7E0-4F9A-910B-D1B9A46D7432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39</xdr:row>
      <xdr:rowOff>0</xdr:rowOff>
    </xdr:from>
    <xdr:ext cx="254793" cy="178594"/>
    <xdr:sp macro="" textlink="">
      <xdr:nvSpPr>
        <xdr:cNvPr id="83" name="TextBox 82">
          <a:extLst>
            <a:ext uri="{FF2B5EF4-FFF2-40B4-BE49-F238E27FC236}">
              <a16:creationId xmlns:a16="http://schemas.microsoft.com/office/drawing/2014/main" id="{C54E55FE-76B8-4D0E-9706-51496DC8837A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39</xdr:row>
      <xdr:rowOff>0</xdr:rowOff>
    </xdr:from>
    <xdr:ext cx="254793" cy="178594"/>
    <xdr:sp macro="" textlink="">
      <xdr:nvSpPr>
        <xdr:cNvPr id="84" name="TextBox 83">
          <a:extLst>
            <a:ext uri="{FF2B5EF4-FFF2-40B4-BE49-F238E27FC236}">
              <a16:creationId xmlns:a16="http://schemas.microsoft.com/office/drawing/2014/main" id="{66DE18E6-5D3E-48D4-8E1D-E1D1E212AB0E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39</xdr:row>
      <xdr:rowOff>0</xdr:rowOff>
    </xdr:from>
    <xdr:ext cx="254793" cy="178594"/>
    <xdr:sp macro="" textlink="">
      <xdr:nvSpPr>
        <xdr:cNvPr id="85" name="TextBox 84">
          <a:extLst>
            <a:ext uri="{FF2B5EF4-FFF2-40B4-BE49-F238E27FC236}">
              <a16:creationId xmlns:a16="http://schemas.microsoft.com/office/drawing/2014/main" id="{66DE94BB-E827-4862-8A4B-5685DC3B4206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39</xdr:row>
      <xdr:rowOff>0</xdr:rowOff>
    </xdr:from>
    <xdr:ext cx="254793" cy="178594"/>
    <xdr:sp macro="" textlink="">
      <xdr:nvSpPr>
        <xdr:cNvPr id="86" name="TextBox 85">
          <a:extLst>
            <a:ext uri="{FF2B5EF4-FFF2-40B4-BE49-F238E27FC236}">
              <a16:creationId xmlns:a16="http://schemas.microsoft.com/office/drawing/2014/main" id="{E266263D-BB3E-42F3-8DDB-5DB7CDD810A1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39</xdr:row>
      <xdr:rowOff>0</xdr:rowOff>
    </xdr:from>
    <xdr:ext cx="254793" cy="178594"/>
    <xdr:sp macro="" textlink="">
      <xdr:nvSpPr>
        <xdr:cNvPr id="87" name="TextBox 86">
          <a:extLst>
            <a:ext uri="{FF2B5EF4-FFF2-40B4-BE49-F238E27FC236}">
              <a16:creationId xmlns:a16="http://schemas.microsoft.com/office/drawing/2014/main" id="{75C179B2-ECFE-440D-BD81-117B0D1A8295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39</xdr:row>
      <xdr:rowOff>0</xdr:rowOff>
    </xdr:from>
    <xdr:ext cx="254793" cy="178594"/>
    <xdr:sp macro="" textlink="">
      <xdr:nvSpPr>
        <xdr:cNvPr id="88" name="TextBox 87">
          <a:extLst>
            <a:ext uri="{FF2B5EF4-FFF2-40B4-BE49-F238E27FC236}">
              <a16:creationId xmlns:a16="http://schemas.microsoft.com/office/drawing/2014/main" id="{56935E47-C394-466E-9569-3B877C5BAC64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89" name="TextBox 88">
          <a:extLst>
            <a:ext uri="{FF2B5EF4-FFF2-40B4-BE49-F238E27FC236}">
              <a16:creationId xmlns:a16="http://schemas.microsoft.com/office/drawing/2014/main" id="{1027D2A8-3D98-4FFD-A55A-BB7DB989AB01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90" name="TextBox 89">
          <a:extLst>
            <a:ext uri="{FF2B5EF4-FFF2-40B4-BE49-F238E27FC236}">
              <a16:creationId xmlns:a16="http://schemas.microsoft.com/office/drawing/2014/main" id="{C1437F1C-90F7-46B8-9006-EDBC8F228B78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91" name="TextBox 90">
          <a:extLst>
            <a:ext uri="{FF2B5EF4-FFF2-40B4-BE49-F238E27FC236}">
              <a16:creationId xmlns:a16="http://schemas.microsoft.com/office/drawing/2014/main" id="{C899BCA4-0EB8-4DA0-992D-9AE4CDA19C5A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92" name="TextBox 91">
          <a:extLst>
            <a:ext uri="{FF2B5EF4-FFF2-40B4-BE49-F238E27FC236}">
              <a16:creationId xmlns:a16="http://schemas.microsoft.com/office/drawing/2014/main" id="{E8747677-2891-43A0-8292-34E9BAAF2B2C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93" name="TextBox 92">
          <a:extLst>
            <a:ext uri="{FF2B5EF4-FFF2-40B4-BE49-F238E27FC236}">
              <a16:creationId xmlns:a16="http://schemas.microsoft.com/office/drawing/2014/main" id="{193CC2EE-6B9C-49AA-A016-5469239B6200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94" name="TextBox 93">
          <a:extLst>
            <a:ext uri="{FF2B5EF4-FFF2-40B4-BE49-F238E27FC236}">
              <a16:creationId xmlns:a16="http://schemas.microsoft.com/office/drawing/2014/main" id="{5140B0C5-365E-4FF2-81FA-12489F5563CE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95" name="TextBox 94">
          <a:extLst>
            <a:ext uri="{FF2B5EF4-FFF2-40B4-BE49-F238E27FC236}">
              <a16:creationId xmlns:a16="http://schemas.microsoft.com/office/drawing/2014/main" id="{26A6D2D6-38E6-4ED7-8477-54F0D78088A8}"/>
            </a:ext>
          </a:extLst>
        </xdr:cNvPr>
        <xdr:cNvSpPr txBox="1"/>
      </xdr:nvSpPr>
      <xdr:spPr>
        <a:xfrm flipH="1" flipV="1">
          <a:off x="5964009" y="21050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96" name="TextBox 95">
          <a:extLst>
            <a:ext uri="{FF2B5EF4-FFF2-40B4-BE49-F238E27FC236}">
              <a16:creationId xmlns:a16="http://schemas.microsoft.com/office/drawing/2014/main" id="{AC6B532B-F772-4465-BD94-5F71823CF062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97" name="TextBox 96">
          <a:extLst>
            <a:ext uri="{FF2B5EF4-FFF2-40B4-BE49-F238E27FC236}">
              <a16:creationId xmlns:a16="http://schemas.microsoft.com/office/drawing/2014/main" id="{13962A94-72C0-4445-A886-1EAC7BE4BEEA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98" name="TextBox 97">
          <a:extLst>
            <a:ext uri="{FF2B5EF4-FFF2-40B4-BE49-F238E27FC236}">
              <a16:creationId xmlns:a16="http://schemas.microsoft.com/office/drawing/2014/main" id="{0919D241-CAD8-48ED-BF41-F900483ECBF5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99" name="TextBox 98">
          <a:extLst>
            <a:ext uri="{FF2B5EF4-FFF2-40B4-BE49-F238E27FC236}">
              <a16:creationId xmlns:a16="http://schemas.microsoft.com/office/drawing/2014/main" id="{C21E6B3B-3976-45A4-AE1D-DBB3E67EF323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00" name="TextBox 99">
          <a:extLst>
            <a:ext uri="{FF2B5EF4-FFF2-40B4-BE49-F238E27FC236}">
              <a16:creationId xmlns:a16="http://schemas.microsoft.com/office/drawing/2014/main" id="{94875774-8391-488F-BD93-3CBAA593C0F2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01" name="TextBox 100">
          <a:extLst>
            <a:ext uri="{FF2B5EF4-FFF2-40B4-BE49-F238E27FC236}">
              <a16:creationId xmlns:a16="http://schemas.microsoft.com/office/drawing/2014/main" id="{B114A833-96F6-4891-B2A3-0A7E9570CEE4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02" name="TextBox 101">
          <a:extLst>
            <a:ext uri="{FF2B5EF4-FFF2-40B4-BE49-F238E27FC236}">
              <a16:creationId xmlns:a16="http://schemas.microsoft.com/office/drawing/2014/main" id="{E8E8E5AB-3EA0-4C20-977C-5CE802349FA6}"/>
            </a:ext>
          </a:extLst>
        </xdr:cNvPr>
        <xdr:cNvSpPr txBox="1"/>
      </xdr:nvSpPr>
      <xdr:spPr>
        <a:xfrm flipV="1">
          <a:off x="5603080" y="2714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03" name="TextBox 102">
          <a:extLst>
            <a:ext uri="{FF2B5EF4-FFF2-40B4-BE49-F238E27FC236}">
              <a16:creationId xmlns:a16="http://schemas.microsoft.com/office/drawing/2014/main" id="{DDFF2C84-5A29-43C8-A62B-AA8384593ED1}"/>
            </a:ext>
          </a:extLst>
        </xdr:cNvPr>
        <xdr:cNvSpPr txBox="1"/>
      </xdr:nvSpPr>
      <xdr:spPr>
        <a:xfrm flipV="1">
          <a:off x="5603080" y="2714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04" name="TextBox 103">
          <a:extLst>
            <a:ext uri="{FF2B5EF4-FFF2-40B4-BE49-F238E27FC236}">
              <a16:creationId xmlns:a16="http://schemas.microsoft.com/office/drawing/2014/main" id="{8783A0D9-2D8E-4F7A-8718-0B9E8644FD9D}"/>
            </a:ext>
          </a:extLst>
        </xdr:cNvPr>
        <xdr:cNvSpPr txBox="1"/>
      </xdr:nvSpPr>
      <xdr:spPr>
        <a:xfrm flipV="1">
          <a:off x="5603080" y="2714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05" name="TextBox 104">
          <a:extLst>
            <a:ext uri="{FF2B5EF4-FFF2-40B4-BE49-F238E27FC236}">
              <a16:creationId xmlns:a16="http://schemas.microsoft.com/office/drawing/2014/main" id="{68522F1D-BED9-453B-98D4-A1E6188E4F1E}"/>
            </a:ext>
          </a:extLst>
        </xdr:cNvPr>
        <xdr:cNvSpPr txBox="1"/>
      </xdr:nvSpPr>
      <xdr:spPr>
        <a:xfrm flipV="1">
          <a:off x="5603080" y="2714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06" name="TextBox 105">
          <a:extLst>
            <a:ext uri="{FF2B5EF4-FFF2-40B4-BE49-F238E27FC236}">
              <a16:creationId xmlns:a16="http://schemas.microsoft.com/office/drawing/2014/main" id="{4CFD93AF-AFB4-4F47-8B93-E3FD1DF9F478}"/>
            </a:ext>
          </a:extLst>
        </xdr:cNvPr>
        <xdr:cNvSpPr txBox="1"/>
      </xdr:nvSpPr>
      <xdr:spPr>
        <a:xfrm flipV="1">
          <a:off x="5603080" y="2714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07" name="TextBox 106">
          <a:extLst>
            <a:ext uri="{FF2B5EF4-FFF2-40B4-BE49-F238E27FC236}">
              <a16:creationId xmlns:a16="http://schemas.microsoft.com/office/drawing/2014/main" id="{8E6DA86E-3892-40A2-8BAE-C3BC2F76CD4F}"/>
            </a:ext>
          </a:extLst>
        </xdr:cNvPr>
        <xdr:cNvSpPr txBox="1"/>
      </xdr:nvSpPr>
      <xdr:spPr>
        <a:xfrm flipV="1">
          <a:off x="5603080" y="2714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108" name="TextBox 107">
          <a:extLst>
            <a:ext uri="{FF2B5EF4-FFF2-40B4-BE49-F238E27FC236}">
              <a16:creationId xmlns:a16="http://schemas.microsoft.com/office/drawing/2014/main" id="{73A66949-D76C-4A68-B42A-9810D90152D0}"/>
            </a:ext>
          </a:extLst>
        </xdr:cNvPr>
        <xdr:cNvSpPr txBox="1"/>
      </xdr:nvSpPr>
      <xdr:spPr>
        <a:xfrm flipH="1" flipV="1">
          <a:off x="5964009" y="27146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09" name="TextBox 108">
          <a:extLst>
            <a:ext uri="{FF2B5EF4-FFF2-40B4-BE49-F238E27FC236}">
              <a16:creationId xmlns:a16="http://schemas.microsoft.com/office/drawing/2014/main" id="{BA6B7300-7C22-48CE-98F5-A7FADFA127C8}"/>
            </a:ext>
          </a:extLst>
        </xdr:cNvPr>
        <xdr:cNvSpPr txBox="1"/>
      </xdr:nvSpPr>
      <xdr:spPr>
        <a:xfrm flipV="1">
          <a:off x="5603080" y="2714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10" name="TextBox 109">
          <a:extLst>
            <a:ext uri="{FF2B5EF4-FFF2-40B4-BE49-F238E27FC236}">
              <a16:creationId xmlns:a16="http://schemas.microsoft.com/office/drawing/2014/main" id="{860EF195-FD0A-41EC-8F5E-B2DB6A66863E}"/>
            </a:ext>
          </a:extLst>
        </xdr:cNvPr>
        <xdr:cNvSpPr txBox="1"/>
      </xdr:nvSpPr>
      <xdr:spPr>
        <a:xfrm flipV="1">
          <a:off x="5603080" y="2714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11" name="TextBox 110">
          <a:extLst>
            <a:ext uri="{FF2B5EF4-FFF2-40B4-BE49-F238E27FC236}">
              <a16:creationId xmlns:a16="http://schemas.microsoft.com/office/drawing/2014/main" id="{8A6F4823-9666-424B-843A-67F5085FB5A0}"/>
            </a:ext>
          </a:extLst>
        </xdr:cNvPr>
        <xdr:cNvSpPr txBox="1"/>
      </xdr:nvSpPr>
      <xdr:spPr>
        <a:xfrm flipV="1">
          <a:off x="5603080" y="2714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12" name="TextBox 111">
          <a:extLst>
            <a:ext uri="{FF2B5EF4-FFF2-40B4-BE49-F238E27FC236}">
              <a16:creationId xmlns:a16="http://schemas.microsoft.com/office/drawing/2014/main" id="{48F88104-0319-49F9-A9B2-367DB87003CF}"/>
            </a:ext>
          </a:extLst>
        </xdr:cNvPr>
        <xdr:cNvSpPr txBox="1"/>
      </xdr:nvSpPr>
      <xdr:spPr>
        <a:xfrm flipV="1">
          <a:off x="5603080" y="2714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13" name="TextBox 112">
          <a:extLst>
            <a:ext uri="{FF2B5EF4-FFF2-40B4-BE49-F238E27FC236}">
              <a16:creationId xmlns:a16="http://schemas.microsoft.com/office/drawing/2014/main" id="{73C4311E-0990-4468-8DB0-D2899B399C05}"/>
            </a:ext>
          </a:extLst>
        </xdr:cNvPr>
        <xdr:cNvSpPr txBox="1"/>
      </xdr:nvSpPr>
      <xdr:spPr>
        <a:xfrm flipV="1">
          <a:off x="5603080" y="2714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14" name="TextBox 113">
          <a:extLst>
            <a:ext uri="{FF2B5EF4-FFF2-40B4-BE49-F238E27FC236}">
              <a16:creationId xmlns:a16="http://schemas.microsoft.com/office/drawing/2014/main" id="{A705FDEB-161F-49F2-A834-7FFD54C935E6}"/>
            </a:ext>
          </a:extLst>
        </xdr:cNvPr>
        <xdr:cNvSpPr txBox="1"/>
      </xdr:nvSpPr>
      <xdr:spPr>
        <a:xfrm flipV="1">
          <a:off x="5603080" y="2714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115" name="TextBox 114">
          <a:extLst>
            <a:ext uri="{FF2B5EF4-FFF2-40B4-BE49-F238E27FC236}">
              <a16:creationId xmlns:a16="http://schemas.microsoft.com/office/drawing/2014/main" id="{B7B20006-43E6-4B85-A735-BA7A69FC703F}"/>
            </a:ext>
          </a:extLst>
        </xdr:cNvPr>
        <xdr:cNvSpPr txBox="1"/>
      </xdr:nvSpPr>
      <xdr:spPr>
        <a:xfrm flipV="1">
          <a:off x="5603080" y="3324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116" name="TextBox 115">
          <a:extLst>
            <a:ext uri="{FF2B5EF4-FFF2-40B4-BE49-F238E27FC236}">
              <a16:creationId xmlns:a16="http://schemas.microsoft.com/office/drawing/2014/main" id="{B1DB1FE9-FB29-463B-87A1-B59B3F6BDA06}"/>
            </a:ext>
          </a:extLst>
        </xdr:cNvPr>
        <xdr:cNvSpPr txBox="1"/>
      </xdr:nvSpPr>
      <xdr:spPr>
        <a:xfrm flipV="1">
          <a:off x="5603080" y="3324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117" name="TextBox 116">
          <a:extLst>
            <a:ext uri="{FF2B5EF4-FFF2-40B4-BE49-F238E27FC236}">
              <a16:creationId xmlns:a16="http://schemas.microsoft.com/office/drawing/2014/main" id="{F768CAB0-ABDF-435F-8FC4-C15786456B3A}"/>
            </a:ext>
          </a:extLst>
        </xdr:cNvPr>
        <xdr:cNvSpPr txBox="1"/>
      </xdr:nvSpPr>
      <xdr:spPr>
        <a:xfrm flipV="1">
          <a:off x="5603080" y="3324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118" name="TextBox 117">
          <a:extLst>
            <a:ext uri="{FF2B5EF4-FFF2-40B4-BE49-F238E27FC236}">
              <a16:creationId xmlns:a16="http://schemas.microsoft.com/office/drawing/2014/main" id="{4CCB16BF-55BC-4455-B66F-6CFDE8CC5CA8}"/>
            </a:ext>
          </a:extLst>
        </xdr:cNvPr>
        <xdr:cNvSpPr txBox="1"/>
      </xdr:nvSpPr>
      <xdr:spPr>
        <a:xfrm flipV="1">
          <a:off x="5603080" y="3324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119" name="TextBox 118">
          <a:extLst>
            <a:ext uri="{FF2B5EF4-FFF2-40B4-BE49-F238E27FC236}">
              <a16:creationId xmlns:a16="http://schemas.microsoft.com/office/drawing/2014/main" id="{A506B38F-4389-46F6-A271-14319222E587}"/>
            </a:ext>
          </a:extLst>
        </xdr:cNvPr>
        <xdr:cNvSpPr txBox="1"/>
      </xdr:nvSpPr>
      <xdr:spPr>
        <a:xfrm flipV="1">
          <a:off x="5603080" y="3324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120" name="TextBox 119">
          <a:extLst>
            <a:ext uri="{FF2B5EF4-FFF2-40B4-BE49-F238E27FC236}">
              <a16:creationId xmlns:a16="http://schemas.microsoft.com/office/drawing/2014/main" id="{B9EB0F5F-2B25-435C-8AA7-E63F21AEB5C2}"/>
            </a:ext>
          </a:extLst>
        </xdr:cNvPr>
        <xdr:cNvSpPr txBox="1"/>
      </xdr:nvSpPr>
      <xdr:spPr>
        <a:xfrm flipV="1">
          <a:off x="5603080" y="3324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</xdr:row>
      <xdr:rowOff>0</xdr:rowOff>
    </xdr:from>
    <xdr:ext cx="117929" cy="45719"/>
    <xdr:sp macro="" textlink="">
      <xdr:nvSpPr>
        <xdr:cNvPr id="121" name="TextBox 120">
          <a:extLst>
            <a:ext uri="{FF2B5EF4-FFF2-40B4-BE49-F238E27FC236}">
              <a16:creationId xmlns:a16="http://schemas.microsoft.com/office/drawing/2014/main" id="{0C611508-79F1-4056-B28E-2120B5BD95A0}"/>
            </a:ext>
          </a:extLst>
        </xdr:cNvPr>
        <xdr:cNvSpPr txBox="1"/>
      </xdr:nvSpPr>
      <xdr:spPr>
        <a:xfrm flipH="1" flipV="1">
          <a:off x="5964009" y="33242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122" name="TextBox 121">
          <a:extLst>
            <a:ext uri="{FF2B5EF4-FFF2-40B4-BE49-F238E27FC236}">
              <a16:creationId xmlns:a16="http://schemas.microsoft.com/office/drawing/2014/main" id="{504C7743-3D4A-4DFE-ABF2-20E70DF1F7A4}"/>
            </a:ext>
          </a:extLst>
        </xdr:cNvPr>
        <xdr:cNvSpPr txBox="1"/>
      </xdr:nvSpPr>
      <xdr:spPr>
        <a:xfrm flipV="1">
          <a:off x="5603080" y="3324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123" name="TextBox 122">
          <a:extLst>
            <a:ext uri="{FF2B5EF4-FFF2-40B4-BE49-F238E27FC236}">
              <a16:creationId xmlns:a16="http://schemas.microsoft.com/office/drawing/2014/main" id="{A8FB5D21-ABF0-4610-89B4-2B9C617DF1A2}"/>
            </a:ext>
          </a:extLst>
        </xdr:cNvPr>
        <xdr:cNvSpPr txBox="1"/>
      </xdr:nvSpPr>
      <xdr:spPr>
        <a:xfrm flipV="1">
          <a:off x="5603080" y="3324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124" name="TextBox 123">
          <a:extLst>
            <a:ext uri="{FF2B5EF4-FFF2-40B4-BE49-F238E27FC236}">
              <a16:creationId xmlns:a16="http://schemas.microsoft.com/office/drawing/2014/main" id="{D1D4323A-4B73-49F4-9451-4FC2D4E37802}"/>
            </a:ext>
          </a:extLst>
        </xdr:cNvPr>
        <xdr:cNvSpPr txBox="1"/>
      </xdr:nvSpPr>
      <xdr:spPr>
        <a:xfrm flipV="1">
          <a:off x="5603080" y="3324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125" name="TextBox 124">
          <a:extLst>
            <a:ext uri="{FF2B5EF4-FFF2-40B4-BE49-F238E27FC236}">
              <a16:creationId xmlns:a16="http://schemas.microsoft.com/office/drawing/2014/main" id="{998C34F3-2F1E-444B-A767-1FCDBBE7B2E2}"/>
            </a:ext>
          </a:extLst>
        </xdr:cNvPr>
        <xdr:cNvSpPr txBox="1"/>
      </xdr:nvSpPr>
      <xdr:spPr>
        <a:xfrm flipV="1">
          <a:off x="5603080" y="3324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126" name="TextBox 125">
          <a:extLst>
            <a:ext uri="{FF2B5EF4-FFF2-40B4-BE49-F238E27FC236}">
              <a16:creationId xmlns:a16="http://schemas.microsoft.com/office/drawing/2014/main" id="{1FE6781E-7E8A-49EB-A93E-0754931D3C1D}"/>
            </a:ext>
          </a:extLst>
        </xdr:cNvPr>
        <xdr:cNvSpPr txBox="1"/>
      </xdr:nvSpPr>
      <xdr:spPr>
        <a:xfrm flipV="1">
          <a:off x="5603080" y="3324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127" name="TextBox 126">
          <a:extLst>
            <a:ext uri="{FF2B5EF4-FFF2-40B4-BE49-F238E27FC236}">
              <a16:creationId xmlns:a16="http://schemas.microsoft.com/office/drawing/2014/main" id="{C9307F41-86E8-44BA-B59A-260791C657D7}"/>
            </a:ext>
          </a:extLst>
        </xdr:cNvPr>
        <xdr:cNvSpPr txBox="1"/>
      </xdr:nvSpPr>
      <xdr:spPr>
        <a:xfrm flipV="1">
          <a:off x="5603080" y="3324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28" name="TextBox 127">
          <a:extLst>
            <a:ext uri="{FF2B5EF4-FFF2-40B4-BE49-F238E27FC236}">
              <a16:creationId xmlns:a16="http://schemas.microsoft.com/office/drawing/2014/main" id="{6C61A367-10F1-4F9B-965B-ABBC998331EF}"/>
            </a:ext>
          </a:extLst>
        </xdr:cNvPr>
        <xdr:cNvSpPr txBox="1"/>
      </xdr:nvSpPr>
      <xdr:spPr>
        <a:xfrm flipV="1">
          <a:off x="5603080" y="39338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29" name="TextBox 128">
          <a:extLst>
            <a:ext uri="{FF2B5EF4-FFF2-40B4-BE49-F238E27FC236}">
              <a16:creationId xmlns:a16="http://schemas.microsoft.com/office/drawing/2014/main" id="{DFA5E550-1741-42B5-BD5A-18D7CAFDBD65}"/>
            </a:ext>
          </a:extLst>
        </xdr:cNvPr>
        <xdr:cNvSpPr txBox="1"/>
      </xdr:nvSpPr>
      <xdr:spPr>
        <a:xfrm flipV="1">
          <a:off x="5603080" y="39338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30" name="TextBox 129">
          <a:extLst>
            <a:ext uri="{FF2B5EF4-FFF2-40B4-BE49-F238E27FC236}">
              <a16:creationId xmlns:a16="http://schemas.microsoft.com/office/drawing/2014/main" id="{81366C66-342B-43C6-BB24-8E0D01461677}"/>
            </a:ext>
          </a:extLst>
        </xdr:cNvPr>
        <xdr:cNvSpPr txBox="1"/>
      </xdr:nvSpPr>
      <xdr:spPr>
        <a:xfrm flipV="1">
          <a:off x="5603080" y="39338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31" name="TextBox 130">
          <a:extLst>
            <a:ext uri="{FF2B5EF4-FFF2-40B4-BE49-F238E27FC236}">
              <a16:creationId xmlns:a16="http://schemas.microsoft.com/office/drawing/2014/main" id="{FC831F36-D955-40CE-9177-DE70D50B80D7}"/>
            </a:ext>
          </a:extLst>
        </xdr:cNvPr>
        <xdr:cNvSpPr txBox="1"/>
      </xdr:nvSpPr>
      <xdr:spPr>
        <a:xfrm flipV="1">
          <a:off x="5603080" y="39338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32" name="TextBox 131">
          <a:extLst>
            <a:ext uri="{FF2B5EF4-FFF2-40B4-BE49-F238E27FC236}">
              <a16:creationId xmlns:a16="http://schemas.microsoft.com/office/drawing/2014/main" id="{F5826A73-1BB7-4FD7-B8D7-352FB195228D}"/>
            </a:ext>
          </a:extLst>
        </xdr:cNvPr>
        <xdr:cNvSpPr txBox="1"/>
      </xdr:nvSpPr>
      <xdr:spPr>
        <a:xfrm flipV="1">
          <a:off x="5603080" y="39338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33" name="TextBox 132">
          <a:extLst>
            <a:ext uri="{FF2B5EF4-FFF2-40B4-BE49-F238E27FC236}">
              <a16:creationId xmlns:a16="http://schemas.microsoft.com/office/drawing/2014/main" id="{D330F888-472C-425C-BBA3-0FD9C7D05256}"/>
            </a:ext>
          </a:extLst>
        </xdr:cNvPr>
        <xdr:cNvSpPr txBox="1"/>
      </xdr:nvSpPr>
      <xdr:spPr>
        <a:xfrm flipV="1">
          <a:off x="5603080" y="39338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9</xdr:row>
      <xdr:rowOff>0</xdr:rowOff>
    </xdr:from>
    <xdr:ext cx="117929" cy="45719"/>
    <xdr:sp macro="" textlink="">
      <xdr:nvSpPr>
        <xdr:cNvPr id="134" name="TextBox 133">
          <a:extLst>
            <a:ext uri="{FF2B5EF4-FFF2-40B4-BE49-F238E27FC236}">
              <a16:creationId xmlns:a16="http://schemas.microsoft.com/office/drawing/2014/main" id="{6D679391-2E5F-4F11-9E40-C972AB069326}"/>
            </a:ext>
          </a:extLst>
        </xdr:cNvPr>
        <xdr:cNvSpPr txBox="1"/>
      </xdr:nvSpPr>
      <xdr:spPr>
        <a:xfrm flipH="1" flipV="1">
          <a:off x="5964009" y="39338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35" name="TextBox 134">
          <a:extLst>
            <a:ext uri="{FF2B5EF4-FFF2-40B4-BE49-F238E27FC236}">
              <a16:creationId xmlns:a16="http://schemas.microsoft.com/office/drawing/2014/main" id="{72062D31-A5CD-4C42-8CAC-35260B602DFF}"/>
            </a:ext>
          </a:extLst>
        </xdr:cNvPr>
        <xdr:cNvSpPr txBox="1"/>
      </xdr:nvSpPr>
      <xdr:spPr>
        <a:xfrm flipV="1">
          <a:off x="5603080" y="39338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36" name="TextBox 135">
          <a:extLst>
            <a:ext uri="{FF2B5EF4-FFF2-40B4-BE49-F238E27FC236}">
              <a16:creationId xmlns:a16="http://schemas.microsoft.com/office/drawing/2014/main" id="{4DA3F073-07BC-4FF6-BC15-4C16A13F7472}"/>
            </a:ext>
          </a:extLst>
        </xdr:cNvPr>
        <xdr:cNvSpPr txBox="1"/>
      </xdr:nvSpPr>
      <xdr:spPr>
        <a:xfrm flipV="1">
          <a:off x="5603080" y="39338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37" name="TextBox 136">
          <a:extLst>
            <a:ext uri="{FF2B5EF4-FFF2-40B4-BE49-F238E27FC236}">
              <a16:creationId xmlns:a16="http://schemas.microsoft.com/office/drawing/2014/main" id="{2A2B5C8C-B64C-4E64-89D0-D31DF97A036B}"/>
            </a:ext>
          </a:extLst>
        </xdr:cNvPr>
        <xdr:cNvSpPr txBox="1"/>
      </xdr:nvSpPr>
      <xdr:spPr>
        <a:xfrm flipV="1">
          <a:off x="5603080" y="39338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38" name="TextBox 137">
          <a:extLst>
            <a:ext uri="{FF2B5EF4-FFF2-40B4-BE49-F238E27FC236}">
              <a16:creationId xmlns:a16="http://schemas.microsoft.com/office/drawing/2014/main" id="{740F543A-B0F9-4644-B192-CFBF320E848B}"/>
            </a:ext>
          </a:extLst>
        </xdr:cNvPr>
        <xdr:cNvSpPr txBox="1"/>
      </xdr:nvSpPr>
      <xdr:spPr>
        <a:xfrm flipV="1">
          <a:off x="5603080" y="39338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39" name="TextBox 138">
          <a:extLst>
            <a:ext uri="{FF2B5EF4-FFF2-40B4-BE49-F238E27FC236}">
              <a16:creationId xmlns:a16="http://schemas.microsoft.com/office/drawing/2014/main" id="{4AA6A3FE-DD6A-4D34-A9EC-1D5FAA888433}"/>
            </a:ext>
          </a:extLst>
        </xdr:cNvPr>
        <xdr:cNvSpPr txBox="1"/>
      </xdr:nvSpPr>
      <xdr:spPr>
        <a:xfrm flipV="1">
          <a:off x="5603080" y="39338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40" name="TextBox 139">
          <a:extLst>
            <a:ext uri="{FF2B5EF4-FFF2-40B4-BE49-F238E27FC236}">
              <a16:creationId xmlns:a16="http://schemas.microsoft.com/office/drawing/2014/main" id="{76FC6815-19F3-43A3-AFC8-D38F8ADAB938}"/>
            </a:ext>
          </a:extLst>
        </xdr:cNvPr>
        <xdr:cNvSpPr txBox="1"/>
      </xdr:nvSpPr>
      <xdr:spPr>
        <a:xfrm flipV="1">
          <a:off x="5603080" y="39338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41" name="TextBox 140">
          <a:extLst>
            <a:ext uri="{FF2B5EF4-FFF2-40B4-BE49-F238E27FC236}">
              <a16:creationId xmlns:a16="http://schemas.microsoft.com/office/drawing/2014/main" id="{570E4E5F-7BBE-43B0-A0F5-EA47BAE8B01E}"/>
            </a:ext>
          </a:extLst>
        </xdr:cNvPr>
        <xdr:cNvSpPr txBox="1"/>
      </xdr:nvSpPr>
      <xdr:spPr>
        <a:xfrm flipV="1">
          <a:off x="5603080" y="4543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42" name="TextBox 141">
          <a:extLst>
            <a:ext uri="{FF2B5EF4-FFF2-40B4-BE49-F238E27FC236}">
              <a16:creationId xmlns:a16="http://schemas.microsoft.com/office/drawing/2014/main" id="{CCB3BCDB-623E-4219-853A-08B96E1F68F5}"/>
            </a:ext>
          </a:extLst>
        </xdr:cNvPr>
        <xdr:cNvSpPr txBox="1"/>
      </xdr:nvSpPr>
      <xdr:spPr>
        <a:xfrm flipV="1">
          <a:off x="5603080" y="4543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43" name="TextBox 142">
          <a:extLst>
            <a:ext uri="{FF2B5EF4-FFF2-40B4-BE49-F238E27FC236}">
              <a16:creationId xmlns:a16="http://schemas.microsoft.com/office/drawing/2014/main" id="{5050AECF-2C6B-459B-A9D5-19FFE7050803}"/>
            </a:ext>
          </a:extLst>
        </xdr:cNvPr>
        <xdr:cNvSpPr txBox="1"/>
      </xdr:nvSpPr>
      <xdr:spPr>
        <a:xfrm flipV="1">
          <a:off x="5603080" y="4543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44" name="TextBox 143">
          <a:extLst>
            <a:ext uri="{FF2B5EF4-FFF2-40B4-BE49-F238E27FC236}">
              <a16:creationId xmlns:a16="http://schemas.microsoft.com/office/drawing/2014/main" id="{9ACB8C9C-DF7F-4372-8AD8-2269E4A89A35}"/>
            </a:ext>
          </a:extLst>
        </xdr:cNvPr>
        <xdr:cNvSpPr txBox="1"/>
      </xdr:nvSpPr>
      <xdr:spPr>
        <a:xfrm flipV="1">
          <a:off x="5603080" y="4543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45" name="TextBox 144">
          <a:extLst>
            <a:ext uri="{FF2B5EF4-FFF2-40B4-BE49-F238E27FC236}">
              <a16:creationId xmlns:a16="http://schemas.microsoft.com/office/drawing/2014/main" id="{ABC38D6A-380E-4B5D-ABB9-86BDD2857967}"/>
            </a:ext>
          </a:extLst>
        </xdr:cNvPr>
        <xdr:cNvSpPr txBox="1"/>
      </xdr:nvSpPr>
      <xdr:spPr>
        <a:xfrm flipV="1">
          <a:off x="5603080" y="4543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46" name="TextBox 145">
          <a:extLst>
            <a:ext uri="{FF2B5EF4-FFF2-40B4-BE49-F238E27FC236}">
              <a16:creationId xmlns:a16="http://schemas.microsoft.com/office/drawing/2014/main" id="{7D3C3147-FEF0-4D75-AD75-0F0620E373E4}"/>
            </a:ext>
          </a:extLst>
        </xdr:cNvPr>
        <xdr:cNvSpPr txBox="1"/>
      </xdr:nvSpPr>
      <xdr:spPr>
        <a:xfrm flipV="1">
          <a:off x="5603080" y="4543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47" name="TextBox 146">
          <a:extLst>
            <a:ext uri="{FF2B5EF4-FFF2-40B4-BE49-F238E27FC236}">
              <a16:creationId xmlns:a16="http://schemas.microsoft.com/office/drawing/2014/main" id="{F7298E0F-F7DA-4B3B-9F57-D90C6680DF6D}"/>
            </a:ext>
          </a:extLst>
        </xdr:cNvPr>
        <xdr:cNvSpPr txBox="1"/>
      </xdr:nvSpPr>
      <xdr:spPr>
        <a:xfrm flipH="1" flipV="1">
          <a:off x="5964009" y="45434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48" name="TextBox 147">
          <a:extLst>
            <a:ext uri="{FF2B5EF4-FFF2-40B4-BE49-F238E27FC236}">
              <a16:creationId xmlns:a16="http://schemas.microsoft.com/office/drawing/2014/main" id="{34AB26CF-4ADC-4402-B9BB-681811E82374}"/>
            </a:ext>
          </a:extLst>
        </xdr:cNvPr>
        <xdr:cNvSpPr txBox="1"/>
      </xdr:nvSpPr>
      <xdr:spPr>
        <a:xfrm flipV="1">
          <a:off x="5603080" y="4543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49" name="TextBox 148">
          <a:extLst>
            <a:ext uri="{FF2B5EF4-FFF2-40B4-BE49-F238E27FC236}">
              <a16:creationId xmlns:a16="http://schemas.microsoft.com/office/drawing/2014/main" id="{26AAA6D9-6DF2-48B0-8BED-E30DBC214784}"/>
            </a:ext>
          </a:extLst>
        </xdr:cNvPr>
        <xdr:cNvSpPr txBox="1"/>
      </xdr:nvSpPr>
      <xdr:spPr>
        <a:xfrm flipV="1">
          <a:off x="5603080" y="4543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50" name="TextBox 149">
          <a:extLst>
            <a:ext uri="{FF2B5EF4-FFF2-40B4-BE49-F238E27FC236}">
              <a16:creationId xmlns:a16="http://schemas.microsoft.com/office/drawing/2014/main" id="{59723809-7A6B-4B90-B5F4-F614DD91ADF0}"/>
            </a:ext>
          </a:extLst>
        </xdr:cNvPr>
        <xdr:cNvSpPr txBox="1"/>
      </xdr:nvSpPr>
      <xdr:spPr>
        <a:xfrm flipV="1">
          <a:off x="5603080" y="4543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51" name="TextBox 150">
          <a:extLst>
            <a:ext uri="{FF2B5EF4-FFF2-40B4-BE49-F238E27FC236}">
              <a16:creationId xmlns:a16="http://schemas.microsoft.com/office/drawing/2014/main" id="{A464A554-2040-4EAC-8223-98A78938003F}"/>
            </a:ext>
          </a:extLst>
        </xdr:cNvPr>
        <xdr:cNvSpPr txBox="1"/>
      </xdr:nvSpPr>
      <xdr:spPr>
        <a:xfrm flipV="1">
          <a:off x="5603080" y="4543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52" name="TextBox 151">
          <a:extLst>
            <a:ext uri="{FF2B5EF4-FFF2-40B4-BE49-F238E27FC236}">
              <a16:creationId xmlns:a16="http://schemas.microsoft.com/office/drawing/2014/main" id="{C579B57F-5371-4098-9219-783A88BD0807}"/>
            </a:ext>
          </a:extLst>
        </xdr:cNvPr>
        <xdr:cNvSpPr txBox="1"/>
      </xdr:nvSpPr>
      <xdr:spPr>
        <a:xfrm flipV="1">
          <a:off x="5603080" y="4543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53" name="TextBox 152">
          <a:extLst>
            <a:ext uri="{FF2B5EF4-FFF2-40B4-BE49-F238E27FC236}">
              <a16:creationId xmlns:a16="http://schemas.microsoft.com/office/drawing/2014/main" id="{725390B2-5DC9-4D7D-BA57-1F851873B2E9}"/>
            </a:ext>
          </a:extLst>
        </xdr:cNvPr>
        <xdr:cNvSpPr txBox="1"/>
      </xdr:nvSpPr>
      <xdr:spPr>
        <a:xfrm flipV="1">
          <a:off x="5603080" y="4543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39</xdr:row>
      <xdr:rowOff>0</xdr:rowOff>
    </xdr:from>
    <xdr:ext cx="254793" cy="178594"/>
    <xdr:sp macro="" textlink="">
      <xdr:nvSpPr>
        <xdr:cNvPr id="154" name="TextBox 153">
          <a:extLst>
            <a:ext uri="{FF2B5EF4-FFF2-40B4-BE49-F238E27FC236}">
              <a16:creationId xmlns:a16="http://schemas.microsoft.com/office/drawing/2014/main" id="{1FE407A0-0F7F-42A7-89F7-05DC348B2217}"/>
            </a:ext>
          </a:extLst>
        </xdr:cNvPr>
        <xdr:cNvSpPr txBox="1"/>
      </xdr:nvSpPr>
      <xdr:spPr>
        <a:xfrm flipV="1">
          <a:off x="5603080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39</xdr:row>
      <xdr:rowOff>0</xdr:rowOff>
    </xdr:from>
    <xdr:ext cx="254793" cy="178594"/>
    <xdr:sp macro="" textlink="">
      <xdr:nvSpPr>
        <xdr:cNvPr id="155" name="TextBox 154">
          <a:extLst>
            <a:ext uri="{FF2B5EF4-FFF2-40B4-BE49-F238E27FC236}">
              <a16:creationId xmlns:a16="http://schemas.microsoft.com/office/drawing/2014/main" id="{929AD4F2-1063-4F4B-8C97-299305D2C2F1}"/>
            </a:ext>
          </a:extLst>
        </xdr:cNvPr>
        <xdr:cNvSpPr txBox="1"/>
      </xdr:nvSpPr>
      <xdr:spPr>
        <a:xfrm flipV="1">
          <a:off x="5603080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39</xdr:row>
      <xdr:rowOff>0</xdr:rowOff>
    </xdr:from>
    <xdr:ext cx="254793" cy="178594"/>
    <xdr:sp macro="" textlink="">
      <xdr:nvSpPr>
        <xdr:cNvPr id="156" name="TextBox 155">
          <a:extLst>
            <a:ext uri="{FF2B5EF4-FFF2-40B4-BE49-F238E27FC236}">
              <a16:creationId xmlns:a16="http://schemas.microsoft.com/office/drawing/2014/main" id="{27FB2A10-D2F6-40FF-9132-F272BAA6DEC0}"/>
            </a:ext>
          </a:extLst>
        </xdr:cNvPr>
        <xdr:cNvSpPr txBox="1"/>
      </xdr:nvSpPr>
      <xdr:spPr>
        <a:xfrm flipV="1">
          <a:off x="5603080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39</xdr:row>
      <xdr:rowOff>0</xdr:rowOff>
    </xdr:from>
    <xdr:ext cx="254793" cy="178594"/>
    <xdr:sp macro="" textlink="">
      <xdr:nvSpPr>
        <xdr:cNvPr id="157" name="TextBox 156">
          <a:extLst>
            <a:ext uri="{FF2B5EF4-FFF2-40B4-BE49-F238E27FC236}">
              <a16:creationId xmlns:a16="http://schemas.microsoft.com/office/drawing/2014/main" id="{9660E42D-8C00-4898-8AA6-39DC705A6ECE}"/>
            </a:ext>
          </a:extLst>
        </xdr:cNvPr>
        <xdr:cNvSpPr txBox="1"/>
      </xdr:nvSpPr>
      <xdr:spPr>
        <a:xfrm flipV="1">
          <a:off x="5603080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39</xdr:row>
      <xdr:rowOff>0</xdr:rowOff>
    </xdr:from>
    <xdr:ext cx="254793" cy="178594"/>
    <xdr:sp macro="" textlink="">
      <xdr:nvSpPr>
        <xdr:cNvPr id="158" name="TextBox 157">
          <a:extLst>
            <a:ext uri="{FF2B5EF4-FFF2-40B4-BE49-F238E27FC236}">
              <a16:creationId xmlns:a16="http://schemas.microsoft.com/office/drawing/2014/main" id="{738436E8-F373-41D6-92AF-0E86B8D588F4}"/>
            </a:ext>
          </a:extLst>
        </xdr:cNvPr>
        <xdr:cNvSpPr txBox="1"/>
      </xdr:nvSpPr>
      <xdr:spPr>
        <a:xfrm flipV="1">
          <a:off x="5603080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39</xdr:row>
      <xdr:rowOff>0</xdr:rowOff>
    </xdr:from>
    <xdr:ext cx="254793" cy="178594"/>
    <xdr:sp macro="" textlink="">
      <xdr:nvSpPr>
        <xdr:cNvPr id="159" name="TextBox 158">
          <a:extLst>
            <a:ext uri="{FF2B5EF4-FFF2-40B4-BE49-F238E27FC236}">
              <a16:creationId xmlns:a16="http://schemas.microsoft.com/office/drawing/2014/main" id="{56F2A1A4-4CAD-48DC-8AEB-B1143FE89E60}"/>
            </a:ext>
          </a:extLst>
        </xdr:cNvPr>
        <xdr:cNvSpPr txBox="1"/>
      </xdr:nvSpPr>
      <xdr:spPr>
        <a:xfrm flipV="1">
          <a:off x="5603080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39</xdr:row>
      <xdr:rowOff>0</xdr:rowOff>
    </xdr:from>
    <xdr:ext cx="117929" cy="45719"/>
    <xdr:sp macro="" textlink="">
      <xdr:nvSpPr>
        <xdr:cNvPr id="160" name="TextBox 159">
          <a:extLst>
            <a:ext uri="{FF2B5EF4-FFF2-40B4-BE49-F238E27FC236}">
              <a16:creationId xmlns:a16="http://schemas.microsoft.com/office/drawing/2014/main" id="{7207A0EF-8675-48BB-8A85-0B49ABD02839}"/>
            </a:ext>
          </a:extLst>
        </xdr:cNvPr>
        <xdr:cNvSpPr txBox="1"/>
      </xdr:nvSpPr>
      <xdr:spPr>
        <a:xfrm flipH="1" flipV="1">
          <a:off x="5964009" y="588454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39</xdr:row>
      <xdr:rowOff>0</xdr:rowOff>
    </xdr:from>
    <xdr:ext cx="254793" cy="178594"/>
    <xdr:sp macro="" textlink="">
      <xdr:nvSpPr>
        <xdr:cNvPr id="161" name="TextBox 160">
          <a:extLst>
            <a:ext uri="{FF2B5EF4-FFF2-40B4-BE49-F238E27FC236}">
              <a16:creationId xmlns:a16="http://schemas.microsoft.com/office/drawing/2014/main" id="{94DB5CC7-B27B-4BAF-8EF1-9EB971E4223C}"/>
            </a:ext>
          </a:extLst>
        </xdr:cNvPr>
        <xdr:cNvSpPr txBox="1"/>
      </xdr:nvSpPr>
      <xdr:spPr>
        <a:xfrm flipV="1">
          <a:off x="5603080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39</xdr:row>
      <xdr:rowOff>0</xdr:rowOff>
    </xdr:from>
    <xdr:ext cx="254793" cy="178594"/>
    <xdr:sp macro="" textlink="">
      <xdr:nvSpPr>
        <xdr:cNvPr id="162" name="TextBox 161">
          <a:extLst>
            <a:ext uri="{FF2B5EF4-FFF2-40B4-BE49-F238E27FC236}">
              <a16:creationId xmlns:a16="http://schemas.microsoft.com/office/drawing/2014/main" id="{DD68F70D-EEE9-45DF-88A7-1E854537D39D}"/>
            </a:ext>
          </a:extLst>
        </xdr:cNvPr>
        <xdr:cNvSpPr txBox="1"/>
      </xdr:nvSpPr>
      <xdr:spPr>
        <a:xfrm flipV="1">
          <a:off x="5603080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39</xdr:row>
      <xdr:rowOff>0</xdr:rowOff>
    </xdr:from>
    <xdr:ext cx="254793" cy="178594"/>
    <xdr:sp macro="" textlink="">
      <xdr:nvSpPr>
        <xdr:cNvPr id="163" name="TextBox 162">
          <a:extLst>
            <a:ext uri="{FF2B5EF4-FFF2-40B4-BE49-F238E27FC236}">
              <a16:creationId xmlns:a16="http://schemas.microsoft.com/office/drawing/2014/main" id="{68E24065-B7E9-4639-998C-9B96EEB72048}"/>
            </a:ext>
          </a:extLst>
        </xdr:cNvPr>
        <xdr:cNvSpPr txBox="1"/>
      </xdr:nvSpPr>
      <xdr:spPr>
        <a:xfrm flipV="1">
          <a:off x="5603080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39</xdr:row>
      <xdr:rowOff>0</xdr:rowOff>
    </xdr:from>
    <xdr:ext cx="254793" cy="178594"/>
    <xdr:sp macro="" textlink="">
      <xdr:nvSpPr>
        <xdr:cNvPr id="164" name="TextBox 163">
          <a:extLst>
            <a:ext uri="{FF2B5EF4-FFF2-40B4-BE49-F238E27FC236}">
              <a16:creationId xmlns:a16="http://schemas.microsoft.com/office/drawing/2014/main" id="{2D7BF0CD-16D3-42F8-876D-5FB75D044221}"/>
            </a:ext>
          </a:extLst>
        </xdr:cNvPr>
        <xdr:cNvSpPr txBox="1"/>
      </xdr:nvSpPr>
      <xdr:spPr>
        <a:xfrm flipV="1">
          <a:off x="5603080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39</xdr:row>
      <xdr:rowOff>0</xdr:rowOff>
    </xdr:from>
    <xdr:ext cx="254793" cy="178594"/>
    <xdr:sp macro="" textlink="">
      <xdr:nvSpPr>
        <xdr:cNvPr id="165" name="TextBox 164">
          <a:extLst>
            <a:ext uri="{FF2B5EF4-FFF2-40B4-BE49-F238E27FC236}">
              <a16:creationId xmlns:a16="http://schemas.microsoft.com/office/drawing/2014/main" id="{4E514C41-31D5-4E61-992D-8A02049F3060}"/>
            </a:ext>
          </a:extLst>
        </xdr:cNvPr>
        <xdr:cNvSpPr txBox="1"/>
      </xdr:nvSpPr>
      <xdr:spPr>
        <a:xfrm flipV="1">
          <a:off x="5603080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39</xdr:row>
      <xdr:rowOff>0</xdr:rowOff>
    </xdr:from>
    <xdr:ext cx="254793" cy="178594"/>
    <xdr:sp macro="" textlink="">
      <xdr:nvSpPr>
        <xdr:cNvPr id="166" name="TextBox 165">
          <a:extLst>
            <a:ext uri="{FF2B5EF4-FFF2-40B4-BE49-F238E27FC236}">
              <a16:creationId xmlns:a16="http://schemas.microsoft.com/office/drawing/2014/main" id="{6AB5FFB2-5813-4FD0-8A62-AF3F896B5538}"/>
            </a:ext>
          </a:extLst>
        </xdr:cNvPr>
        <xdr:cNvSpPr txBox="1"/>
      </xdr:nvSpPr>
      <xdr:spPr>
        <a:xfrm flipV="1">
          <a:off x="5603080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67" name="TextBox 166">
          <a:extLst>
            <a:ext uri="{FF2B5EF4-FFF2-40B4-BE49-F238E27FC236}">
              <a16:creationId xmlns:a16="http://schemas.microsoft.com/office/drawing/2014/main" id="{234E82CF-6DCC-469A-B2A9-7246F3EBD3E4}"/>
            </a:ext>
          </a:extLst>
        </xdr:cNvPr>
        <xdr:cNvSpPr txBox="1"/>
      </xdr:nvSpPr>
      <xdr:spPr>
        <a:xfrm flipV="1">
          <a:off x="5603080" y="49911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68" name="TextBox 167">
          <a:extLst>
            <a:ext uri="{FF2B5EF4-FFF2-40B4-BE49-F238E27FC236}">
              <a16:creationId xmlns:a16="http://schemas.microsoft.com/office/drawing/2014/main" id="{9F32DA00-6A4D-4D75-934C-B22A86AE0F94}"/>
            </a:ext>
          </a:extLst>
        </xdr:cNvPr>
        <xdr:cNvSpPr txBox="1"/>
      </xdr:nvSpPr>
      <xdr:spPr>
        <a:xfrm flipV="1">
          <a:off x="5603080" y="49911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69" name="TextBox 168">
          <a:extLst>
            <a:ext uri="{FF2B5EF4-FFF2-40B4-BE49-F238E27FC236}">
              <a16:creationId xmlns:a16="http://schemas.microsoft.com/office/drawing/2014/main" id="{761AD38E-F1D3-47BE-AFE2-E6FD71F4AC21}"/>
            </a:ext>
          </a:extLst>
        </xdr:cNvPr>
        <xdr:cNvSpPr txBox="1"/>
      </xdr:nvSpPr>
      <xdr:spPr>
        <a:xfrm flipV="1">
          <a:off x="5603080" y="49911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70" name="TextBox 169">
          <a:extLst>
            <a:ext uri="{FF2B5EF4-FFF2-40B4-BE49-F238E27FC236}">
              <a16:creationId xmlns:a16="http://schemas.microsoft.com/office/drawing/2014/main" id="{D5910141-F024-4233-98C4-C866D6E2AA59}"/>
            </a:ext>
          </a:extLst>
        </xdr:cNvPr>
        <xdr:cNvSpPr txBox="1"/>
      </xdr:nvSpPr>
      <xdr:spPr>
        <a:xfrm flipV="1">
          <a:off x="5603080" y="49911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71" name="TextBox 170">
          <a:extLst>
            <a:ext uri="{FF2B5EF4-FFF2-40B4-BE49-F238E27FC236}">
              <a16:creationId xmlns:a16="http://schemas.microsoft.com/office/drawing/2014/main" id="{506049CE-C5BD-44E7-ACA3-55AD5572DE08}"/>
            </a:ext>
          </a:extLst>
        </xdr:cNvPr>
        <xdr:cNvSpPr txBox="1"/>
      </xdr:nvSpPr>
      <xdr:spPr>
        <a:xfrm flipV="1">
          <a:off x="5603080" y="49911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72" name="TextBox 171">
          <a:extLst>
            <a:ext uri="{FF2B5EF4-FFF2-40B4-BE49-F238E27FC236}">
              <a16:creationId xmlns:a16="http://schemas.microsoft.com/office/drawing/2014/main" id="{06D856EC-B52A-43BA-BB40-D92547227209}"/>
            </a:ext>
          </a:extLst>
        </xdr:cNvPr>
        <xdr:cNvSpPr txBox="1"/>
      </xdr:nvSpPr>
      <xdr:spPr>
        <a:xfrm flipV="1">
          <a:off x="5603080" y="49911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11</xdr:row>
      <xdr:rowOff>0</xdr:rowOff>
    </xdr:from>
    <xdr:ext cx="117929" cy="45719"/>
    <xdr:sp macro="" textlink="">
      <xdr:nvSpPr>
        <xdr:cNvPr id="173" name="TextBox 172">
          <a:extLst>
            <a:ext uri="{FF2B5EF4-FFF2-40B4-BE49-F238E27FC236}">
              <a16:creationId xmlns:a16="http://schemas.microsoft.com/office/drawing/2014/main" id="{0CA6997D-6334-4BD7-87BC-4D4CF534FA44}"/>
            </a:ext>
          </a:extLst>
        </xdr:cNvPr>
        <xdr:cNvSpPr txBox="1"/>
      </xdr:nvSpPr>
      <xdr:spPr>
        <a:xfrm flipH="1" flipV="1">
          <a:off x="5964009" y="49911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74" name="TextBox 173">
          <a:extLst>
            <a:ext uri="{FF2B5EF4-FFF2-40B4-BE49-F238E27FC236}">
              <a16:creationId xmlns:a16="http://schemas.microsoft.com/office/drawing/2014/main" id="{609BC071-BF39-46A7-9443-3A8EAE13EB8C}"/>
            </a:ext>
          </a:extLst>
        </xdr:cNvPr>
        <xdr:cNvSpPr txBox="1"/>
      </xdr:nvSpPr>
      <xdr:spPr>
        <a:xfrm flipV="1">
          <a:off x="5603080" y="49911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75" name="TextBox 174">
          <a:extLst>
            <a:ext uri="{FF2B5EF4-FFF2-40B4-BE49-F238E27FC236}">
              <a16:creationId xmlns:a16="http://schemas.microsoft.com/office/drawing/2014/main" id="{66734747-792C-4224-889C-F9FEB1031CA6}"/>
            </a:ext>
          </a:extLst>
        </xdr:cNvPr>
        <xdr:cNvSpPr txBox="1"/>
      </xdr:nvSpPr>
      <xdr:spPr>
        <a:xfrm flipV="1">
          <a:off x="5603080" y="49911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76" name="TextBox 175">
          <a:extLst>
            <a:ext uri="{FF2B5EF4-FFF2-40B4-BE49-F238E27FC236}">
              <a16:creationId xmlns:a16="http://schemas.microsoft.com/office/drawing/2014/main" id="{CD15A101-369B-4D27-9235-2ADEEB7729A0}"/>
            </a:ext>
          </a:extLst>
        </xdr:cNvPr>
        <xdr:cNvSpPr txBox="1"/>
      </xdr:nvSpPr>
      <xdr:spPr>
        <a:xfrm flipV="1">
          <a:off x="5603080" y="49911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77" name="TextBox 176">
          <a:extLst>
            <a:ext uri="{FF2B5EF4-FFF2-40B4-BE49-F238E27FC236}">
              <a16:creationId xmlns:a16="http://schemas.microsoft.com/office/drawing/2014/main" id="{387DC985-9499-4221-BBBF-F2664D6A3657}"/>
            </a:ext>
          </a:extLst>
        </xdr:cNvPr>
        <xdr:cNvSpPr txBox="1"/>
      </xdr:nvSpPr>
      <xdr:spPr>
        <a:xfrm flipV="1">
          <a:off x="5603080" y="49911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78" name="TextBox 177">
          <a:extLst>
            <a:ext uri="{FF2B5EF4-FFF2-40B4-BE49-F238E27FC236}">
              <a16:creationId xmlns:a16="http://schemas.microsoft.com/office/drawing/2014/main" id="{181D1DF6-32BD-4247-BAB7-D78CA7D05394}"/>
            </a:ext>
          </a:extLst>
        </xdr:cNvPr>
        <xdr:cNvSpPr txBox="1"/>
      </xdr:nvSpPr>
      <xdr:spPr>
        <a:xfrm flipV="1">
          <a:off x="5603080" y="49911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79" name="TextBox 178">
          <a:extLst>
            <a:ext uri="{FF2B5EF4-FFF2-40B4-BE49-F238E27FC236}">
              <a16:creationId xmlns:a16="http://schemas.microsoft.com/office/drawing/2014/main" id="{981FCC11-ADAC-494B-ABE5-469A216F94B9}"/>
            </a:ext>
          </a:extLst>
        </xdr:cNvPr>
        <xdr:cNvSpPr txBox="1"/>
      </xdr:nvSpPr>
      <xdr:spPr>
        <a:xfrm flipV="1">
          <a:off x="5603080" y="49911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233151-CD2C-4105-8F59-2AC6E1CB2318}">
  <dimension ref="A1:K103"/>
  <sheetViews>
    <sheetView tabSelected="1" view="pageBreakPreview" topLeftCell="A94" zoomScale="70" zoomScaleNormal="100" zoomScaleSheetLayoutView="70" workbookViewId="0">
      <selection activeCell="C58" sqref="C58"/>
    </sheetView>
  </sheetViews>
  <sheetFormatPr defaultRowHeight="27" customHeight="1" x14ac:dyDescent="0.25"/>
  <cols>
    <col min="1" max="1" width="4.85546875" style="1" customWidth="1"/>
    <col min="2" max="2" width="29.5703125" style="6" customWidth="1"/>
    <col min="3" max="3" width="51" style="6" customWidth="1"/>
    <col min="4" max="4" width="8.42578125" style="6" customWidth="1"/>
    <col min="5" max="5" width="10.28515625" style="4" customWidth="1"/>
    <col min="6" max="6" width="15.42578125" style="8" customWidth="1"/>
    <col min="7" max="7" width="18.42578125" style="5" customWidth="1"/>
    <col min="8" max="8" width="18" style="5" customWidth="1"/>
    <col min="9" max="9" width="21.85546875" style="6" customWidth="1"/>
    <col min="10" max="10" width="41.85546875" style="6" customWidth="1"/>
    <col min="11" max="11" width="13.5703125" style="6" customWidth="1"/>
    <col min="12" max="16384" width="9.140625" style="6"/>
  </cols>
  <sheetData>
    <row r="1" spans="1:11" ht="10.5" customHeight="1" x14ac:dyDescent="0.25">
      <c r="B1" s="2"/>
      <c r="C1" s="2"/>
      <c r="D1" s="3"/>
      <c r="F1" s="4"/>
    </row>
    <row r="2" spans="1:11" ht="27.75" customHeight="1" x14ac:dyDescent="0.25">
      <c r="B2" s="2"/>
      <c r="C2" s="2"/>
      <c r="D2" s="3"/>
      <c r="E2" s="7"/>
      <c r="F2" s="7"/>
      <c r="I2" s="10" t="s">
        <v>7</v>
      </c>
      <c r="J2" s="10"/>
    </row>
    <row r="3" spans="1:11" ht="18" customHeight="1" x14ac:dyDescent="0.25">
      <c r="A3" s="11" t="s">
        <v>10</v>
      </c>
      <c r="B3" s="11"/>
      <c r="C3" s="11"/>
      <c r="D3" s="11"/>
      <c r="E3" s="11"/>
      <c r="F3" s="11"/>
      <c r="G3" s="11"/>
      <c r="H3" s="11"/>
      <c r="I3" s="11"/>
      <c r="J3" s="11"/>
    </row>
    <row r="4" spans="1:11" ht="21.75" customHeight="1" x14ac:dyDescent="0.25">
      <c r="B4" s="2"/>
      <c r="C4" s="2"/>
      <c r="D4" s="3"/>
      <c r="E4" s="7"/>
      <c r="F4" s="7"/>
    </row>
    <row r="5" spans="1:11" ht="16.5" customHeight="1" x14ac:dyDescent="0.25">
      <c r="A5" s="12" t="s">
        <v>9</v>
      </c>
      <c r="B5" s="12" t="s">
        <v>1</v>
      </c>
      <c r="C5" s="12" t="s">
        <v>8</v>
      </c>
      <c r="D5" s="13" t="s">
        <v>0</v>
      </c>
      <c r="E5" s="14" t="s">
        <v>2</v>
      </c>
      <c r="F5" s="14" t="s">
        <v>3</v>
      </c>
      <c r="G5" s="14" t="s">
        <v>4</v>
      </c>
      <c r="H5" s="15" t="s">
        <v>15</v>
      </c>
      <c r="I5" s="15" t="s">
        <v>5</v>
      </c>
      <c r="J5" s="15" t="s">
        <v>6</v>
      </c>
      <c r="K5" s="15" t="s">
        <v>12</v>
      </c>
    </row>
    <row r="6" spans="1:11" ht="43.5" customHeight="1" x14ac:dyDescent="0.25">
      <c r="A6" s="12"/>
      <c r="B6" s="16"/>
      <c r="C6" s="16"/>
      <c r="D6" s="17"/>
      <c r="E6" s="18"/>
      <c r="F6" s="18"/>
      <c r="G6" s="14"/>
      <c r="H6" s="15"/>
      <c r="I6" s="15"/>
      <c r="J6" s="15"/>
      <c r="K6" s="15"/>
    </row>
    <row r="7" spans="1:11" ht="48" customHeight="1" x14ac:dyDescent="0.25">
      <c r="A7" s="19">
        <v>1</v>
      </c>
      <c r="B7" s="20" t="s">
        <v>16</v>
      </c>
      <c r="C7" s="21" t="s">
        <v>112</v>
      </c>
      <c r="D7" s="22" t="s">
        <v>111</v>
      </c>
      <c r="E7" s="23">
        <v>1</v>
      </c>
      <c r="F7" s="24">
        <v>361088</v>
      </c>
      <c r="G7" s="25">
        <f>F7*E7</f>
        <v>361088</v>
      </c>
      <c r="H7" s="26" t="s">
        <v>11</v>
      </c>
      <c r="I7" s="26" t="s">
        <v>13</v>
      </c>
      <c r="J7" s="27" t="s">
        <v>14</v>
      </c>
      <c r="K7" s="26">
        <v>0</v>
      </c>
    </row>
    <row r="8" spans="1:11" ht="48" customHeight="1" x14ac:dyDescent="0.25">
      <c r="A8" s="19">
        <v>2</v>
      </c>
      <c r="B8" s="20" t="s">
        <v>17</v>
      </c>
      <c r="C8" s="21" t="s">
        <v>113</v>
      </c>
      <c r="D8" s="22" t="s">
        <v>111</v>
      </c>
      <c r="E8" s="23">
        <v>1</v>
      </c>
      <c r="F8" s="24">
        <v>38272</v>
      </c>
      <c r="G8" s="25">
        <f>F8*E8</f>
        <v>38272</v>
      </c>
      <c r="H8" s="26" t="s">
        <v>11</v>
      </c>
      <c r="I8" s="26" t="s">
        <v>13</v>
      </c>
      <c r="J8" s="27" t="s">
        <v>14</v>
      </c>
      <c r="K8" s="26">
        <v>0</v>
      </c>
    </row>
    <row r="9" spans="1:11" ht="48" customHeight="1" x14ac:dyDescent="0.25">
      <c r="A9" s="19">
        <v>3</v>
      </c>
      <c r="B9" s="20" t="s">
        <v>18</v>
      </c>
      <c r="C9" s="21" t="s">
        <v>114</v>
      </c>
      <c r="D9" s="22" t="s">
        <v>111</v>
      </c>
      <c r="E9" s="23">
        <v>6</v>
      </c>
      <c r="F9" s="24">
        <v>70720</v>
      </c>
      <c r="G9" s="25">
        <f t="shared" ref="G9:G72" si="0">F9*E9</f>
        <v>424320</v>
      </c>
      <c r="H9" s="26" t="s">
        <v>11</v>
      </c>
      <c r="I9" s="26" t="s">
        <v>13</v>
      </c>
      <c r="J9" s="27" t="s">
        <v>14</v>
      </c>
      <c r="K9" s="26">
        <v>0</v>
      </c>
    </row>
    <row r="10" spans="1:11" ht="48" customHeight="1" x14ac:dyDescent="0.25">
      <c r="A10" s="19">
        <v>4</v>
      </c>
      <c r="B10" s="20" t="s">
        <v>19</v>
      </c>
      <c r="C10" s="21" t="s">
        <v>115</v>
      </c>
      <c r="D10" s="22" t="s">
        <v>111</v>
      </c>
      <c r="E10" s="23">
        <v>1</v>
      </c>
      <c r="F10" s="24">
        <v>277888</v>
      </c>
      <c r="G10" s="25">
        <f t="shared" si="0"/>
        <v>277888</v>
      </c>
      <c r="H10" s="26" t="s">
        <v>11</v>
      </c>
      <c r="I10" s="26" t="s">
        <v>13</v>
      </c>
      <c r="J10" s="27" t="s">
        <v>14</v>
      </c>
      <c r="K10" s="26">
        <v>0</v>
      </c>
    </row>
    <row r="11" spans="1:11" ht="63" x14ac:dyDescent="0.25">
      <c r="A11" s="19">
        <v>5</v>
      </c>
      <c r="B11" s="20" t="s">
        <v>20</v>
      </c>
      <c r="C11" s="21" t="s">
        <v>116</v>
      </c>
      <c r="D11" s="22" t="s">
        <v>111</v>
      </c>
      <c r="E11" s="23">
        <v>1</v>
      </c>
      <c r="F11" s="24">
        <v>212992</v>
      </c>
      <c r="G11" s="25">
        <f t="shared" si="0"/>
        <v>212992</v>
      </c>
      <c r="H11" s="26" t="s">
        <v>11</v>
      </c>
      <c r="I11" s="26" t="s">
        <v>13</v>
      </c>
      <c r="J11" s="27" t="s">
        <v>14</v>
      </c>
      <c r="K11" s="26">
        <v>0</v>
      </c>
    </row>
    <row r="12" spans="1:11" ht="63" x14ac:dyDescent="0.25">
      <c r="A12" s="19">
        <v>6</v>
      </c>
      <c r="B12" s="20" t="s">
        <v>21</v>
      </c>
      <c r="C12" s="21" t="s">
        <v>117</v>
      </c>
      <c r="D12" s="22" t="s">
        <v>111</v>
      </c>
      <c r="E12" s="23">
        <v>1</v>
      </c>
      <c r="F12" s="24">
        <v>150592</v>
      </c>
      <c r="G12" s="25">
        <f t="shared" si="0"/>
        <v>150592</v>
      </c>
      <c r="H12" s="26" t="s">
        <v>11</v>
      </c>
      <c r="I12" s="26" t="s">
        <v>13</v>
      </c>
      <c r="J12" s="27" t="s">
        <v>14</v>
      </c>
      <c r="K12" s="26">
        <v>0</v>
      </c>
    </row>
    <row r="13" spans="1:11" ht="63" x14ac:dyDescent="0.25">
      <c r="A13" s="19">
        <v>7</v>
      </c>
      <c r="B13" s="20" t="s">
        <v>22</v>
      </c>
      <c r="C13" s="21" t="s">
        <v>118</v>
      </c>
      <c r="D13" s="22" t="s">
        <v>111</v>
      </c>
      <c r="E13" s="23">
        <v>1</v>
      </c>
      <c r="F13" s="24">
        <v>44096</v>
      </c>
      <c r="G13" s="25">
        <f t="shared" si="0"/>
        <v>44096</v>
      </c>
      <c r="H13" s="26" t="s">
        <v>11</v>
      </c>
      <c r="I13" s="26" t="s">
        <v>13</v>
      </c>
      <c r="J13" s="27" t="s">
        <v>14</v>
      </c>
      <c r="K13" s="26">
        <v>0</v>
      </c>
    </row>
    <row r="14" spans="1:11" ht="63" x14ac:dyDescent="0.25">
      <c r="A14" s="19">
        <v>8</v>
      </c>
      <c r="B14" s="20" t="s">
        <v>23</v>
      </c>
      <c r="C14" s="21" t="s">
        <v>119</v>
      </c>
      <c r="D14" s="22" t="s">
        <v>111</v>
      </c>
      <c r="E14" s="23">
        <v>1</v>
      </c>
      <c r="F14" s="24">
        <v>106496</v>
      </c>
      <c r="G14" s="25">
        <f t="shared" si="0"/>
        <v>106496</v>
      </c>
      <c r="H14" s="26" t="s">
        <v>11</v>
      </c>
      <c r="I14" s="26" t="s">
        <v>13</v>
      </c>
      <c r="J14" s="27" t="s">
        <v>14</v>
      </c>
      <c r="K14" s="26">
        <v>0</v>
      </c>
    </row>
    <row r="15" spans="1:11" ht="63" x14ac:dyDescent="0.25">
      <c r="A15" s="19">
        <v>9</v>
      </c>
      <c r="B15" s="20" t="s">
        <v>24</v>
      </c>
      <c r="C15" s="21" t="s">
        <v>120</v>
      </c>
      <c r="D15" s="22" t="s">
        <v>111</v>
      </c>
      <c r="E15" s="23">
        <v>1</v>
      </c>
      <c r="F15" s="24">
        <v>104000</v>
      </c>
      <c r="G15" s="25">
        <f t="shared" si="0"/>
        <v>104000</v>
      </c>
      <c r="H15" s="26" t="s">
        <v>11</v>
      </c>
      <c r="I15" s="26" t="s">
        <v>13</v>
      </c>
      <c r="J15" s="27" t="s">
        <v>14</v>
      </c>
      <c r="K15" s="26">
        <v>0</v>
      </c>
    </row>
    <row r="16" spans="1:11" ht="63" x14ac:dyDescent="0.25">
      <c r="A16" s="19">
        <v>10</v>
      </c>
      <c r="B16" s="20" t="s">
        <v>25</v>
      </c>
      <c r="C16" s="21" t="s">
        <v>121</v>
      </c>
      <c r="D16" s="22" t="s">
        <v>111</v>
      </c>
      <c r="E16" s="23">
        <v>1</v>
      </c>
      <c r="F16" s="24">
        <v>44096</v>
      </c>
      <c r="G16" s="25">
        <f t="shared" si="0"/>
        <v>44096</v>
      </c>
      <c r="H16" s="26" t="s">
        <v>11</v>
      </c>
      <c r="I16" s="26" t="s">
        <v>13</v>
      </c>
      <c r="J16" s="27" t="s">
        <v>14</v>
      </c>
      <c r="K16" s="26">
        <v>0</v>
      </c>
    </row>
    <row r="17" spans="1:11" ht="63" x14ac:dyDescent="0.25">
      <c r="A17" s="19">
        <v>11</v>
      </c>
      <c r="B17" s="20" t="s">
        <v>26</v>
      </c>
      <c r="C17" s="21" t="s">
        <v>122</v>
      </c>
      <c r="D17" s="22" t="s">
        <v>111</v>
      </c>
      <c r="E17" s="23">
        <v>1</v>
      </c>
      <c r="F17" s="24">
        <v>117312</v>
      </c>
      <c r="G17" s="25">
        <f t="shared" si="0"/>
        <v>117312</v>
      </c>
      <c r="H17" s="26" t="s">
        <v>11</v>
      </c>
      <c r="I17" s="26" t="s">
        <v>13</v>
      </c>
      <c r="J17" s="27" t="s">
        <v>14</v>
      </c>
      <c r="K17" s="26">
        <v>0</v>
      </c>
    </row>
    <row r="18" spans="1:11" ht="63" x14ac:dyDescent="0.25">
      <c r="A18" s="19">
        <v>12</v>
      </c>
      <c r="B18" s="20" t="s">
        <v>27</v>
      </c>
      <c r="C18" s="21" t="s">
        <v>123</v>
      </c>
      <c r="D18" s="22" t="s">
        <v>111</v>
      </c>
      <c r="E18" s="23">
        <v>1</v>
      </c>
      <c r="F18" s="24">
        <v>104000</v>
      </c>
      <c r="G18" s="25">
        <f t="shared" si="0"/>
        <v>104000</v>
      </c>
      <c r="H18" s="26" t="s">
        <v>11</v>
      </c>
      <c r="I18" s="26" t="s">
        <v>13</v>
      </c>
      <c r="J18" s="27" t="s">
        <v>14</v>
      </c>
      <c r="K18" s="26">
        <v>0</v>
      </c>
    </row>
    <row r="19" spans="1:11" ht="63" x14ac:dyDescent="0.25">
      <c r="A19" s="19">
        <v>13</v>
      </c>
      <c r="B19" s="20" t="s">
        <v>28</v>
      </c>
      <c r="C19" s="21" t="s">
        <v>124</v>
      </c>
      <c r="D19" s="22" t="s">
        <v>111</v>
      </c>
      <c r="E19" s="23">
        <v>1</v>
      </c>
      <c r="F19" s="24">
        <v>381056</v>
      </c>
      <c r="G19" s="25">
        <f t="shared" si="0"/>
        <v>381056</v>
      </c>
      <c r="H19" s="26" t="s">
        <v>11</v>
      </c>
      <c r="I19" s="26" t="s">
        <v>13</v>
      </c>
      <c r="J19" s="27" t="s">
        <v>14</v>
      </c>
      <c r="K19" s="26">
        <v>0</v>
      </c>
    </row>
    <row r="20" spans="1:11" ht="63" x14ac:dyDescent="0.25">
      <c r="A20" s="19">
        <v>14</v>
      </c>
      <c r="B20" s="20" t="s">
        <v>29</v>
      </c>
      <c r="C20" s="21" t="s">
        <v>125</v>
      </c>
      <c r="D20" s="22" t="s">
        <v>111</v>
      </c>
      <c r="E20" s="23">
        <v>1</v>
      </c>
      <c r="F20" s="24">
        <v>197184</v>
      </c>
      <c r="G20" s="25">
        <f t="shared" si="0"/>
        <v>197184</v>
      </c>
      <c r="H20" s="26" t="s">
        <v>11</v>
      </c>
      <c r="I20" s="26" t="s">
        <v>13</v>
      </c>
      <c r="J20" s="27" t="s">
        <v>14</v>
      </c>
      <c r="K20" s="26">
        <v>0</v>
      </c>
    </row>
    <row r="21" spans="1:11" ht="63" x14ac:dyDescent="0.25">
      <c r="A21" s="19">
        <v>15</v>
      </c>
      <c r="B21" s="20" t="s">
        <v>30</v>
      </c>
      <c r="C21" s="21" t="s">
        <v>126</v>
      </c>
      <c r="D21" s="22" t="s">
        <v>111</v>
      </c>
      <c r="E21" s="23">
        <v>1</v>
      </c>
      <c r="F21" s="24">
        <v>272064</v>
      </c>
      <c r="G21" s="25">
        <f t="shared" si="0"/>
        <v>272064</v>
      </c>
      <c r="H21" s="26" t="s">
        <v>11</v>
      </c>
      <c r="I21" s="26" t="s">
        <v>13</v>
      </c>
      <c r="J21" s="27" t="s">
        <v>14</v>
      </c>
      <c r="K21" s="26">
        <v>0</v>
      </c>
    </row>
    <row r="22" spans="1:11" ht="94.5" x14ac:dyDescent="0.25">
      <c r="A22" s="19">
        <v>16</v>
      </c>
      <c r="B22" s="20" t="s">
        <v>31</v>
      </c>
      <c r="C22" s="21" t="s">
        <v>127</v>
      </c>
      <c r="D22" s="22" t="s">
        <v>111</v>
      </c>
      <c r="E22" s="23">
        <v>1</v>
      </c>
      <c r="F22" s="24">
        <v>415168</v>
      </c>
      <c r="G22" s="25">
        <f t="shared" si="0"/>
        <v>415168</v>
      </c>
      <c r="H22" s="26" t="s">
        <v>11</v>
      </c>
      <c r="I22" s="26" t="s">
        <v>13</v>
      </c>
      <c r="J22" s="27" t="s">
        <v>14</v>
      </c>
      <c r="K22" s="26">
        <v>0</v>
      </c>
    </row>
    <row r="23" spans="1:11" ht="63" x14ac:dyDescent="0.25">
      <c r="A23" s="19">
        <v>17</v>
      </c>
      <c r="B23" s="20" t="s">
        <v>32</v>
      </c>
      <c r="C23" s="21" t="s">
        <v>128</v>
      </c>
      <c r="D23" s="22" t="s">
        <v>111</v>
      </c>
      <c r="E23" s="23">
        <v>1</v>
      </c>
      <c r="F23" s="24">
        <v>450944</v>
      </c>
      <c r="G23" s="25">
        <f t="shared" si="0"/>
        <v>450944</v>
      </c>
      <c r="H23" s="26" t="s">
        <v>11</v>
      </c>
      <c r="I23" s="26" t="s">
        <v>13</v>
      </c>
      <c r="J23" s="27" t="s">
        <v>14</v>
      </c>
      <c r="K23" s="26">
        <v>0</v>
      </c>
    </row>
    <row r="24" spans="1:11" ht="63" x14ac:dyDescent="0.25">
      <c r="A24" s="19">
        <v>18</v>
      </c>
      <c r="B24" s="20" t="s">
        <v>33</v>
      </c>
      <c r="C24" s="21" t="s">
        <v>129</v>
      </c>
      <c r="D24" s="22" t="s">
        <v>111</v>
      </c>
      <c r="E24" s="23">
        <v>1</v>
      </c>
      <c r="F24" s="24">
        <v>1098240</v>
      </c>
      <c r="G24" s="25">
        <f t="shared" si="0"/>
        <v>1098240</v>
      </c>
      <c r="H24" s="26" t="s">
        <v>11</v>
      </c>
      <c r="I24" s="26" t="s">
        <v>13</v>
      </c>
      <c r="J24" s="27" t="s">
        <v>14</v>
      </c>
      <c r="K24" s="26">
        <v>0</v>
      </c>
    </row>
    <row r="25" spans="1:11" ht="126" x14ac:dyDescent="0.25">
      <c r="A25" s="19">
        <v>19</v>
      </c>
      <c r="B25" s="20" t="s">
        <v>34</v>
      </c>
      <c r="C25" s="21" t="s">
        <v>130</v>
      </c>
      <c r="D25" s="22" t="s">
        <v>111</v>
      </c>
      <c r="E25" s="23">
        <v>1</v>
      </c>
      <c r="F25" s="24">
        <v>617344</v>
      </c>
      <c r="G25" s="25">
        <f t="shared" si="0"/>
        <v>617344</v>
      </c>
      <c r="H25" s="26" t="s">
        <v>11</v>
      </c>
      <c r="I25" s="26" t="s">
        <v>13</v>
      </c>
      <c r="J25" s="27" t="s">
        <v>14</v>
      </c>
      <c r="K25" s="26">
        <v>0</v>
      </c>
    </row>
    <row r="26" spans="1:11" ht="110.25" x14ac:dyDescent="0.25">
      <c r="A26" s="19">
        <v>20</v>
      </c>
      <c r="B26" s="20" t="s">
        <v>35</v>
      </c>
      <c r="C26" s="21" t="s">
        <v>131</v>
      </c>
      <c r="D26" s="22" t="s">
        <v>111</v>
      </c>
      <c r="E26" s="23">
        <v>1</v>
      </c>
      <c r="F26" s="24">
        <v>670592</v>
      </c>
      <c r="G26" s="25">
        <f t="shared" si="0"/>
        <v>670592</v>
      </c>
      <c r="H26" s="26" t="s">
        <v>11</v>
      </c>
      <c r="I26" s="26" t="s">
        <v>13</v>
      </c>
      <c r="J26" s="27" t="s">
        <v>14</v>
      </c>
      <c r="K26" s="26">
        <v>0</v>
      </c>
    </row>
    <row r="27" spans="1:11" ht="63" x14ac:dyDescent="0.25">
      <c r="A27" s="19">
        <v>21</v>
      </c>
      <c r="B27" s="20" t="s">
        <v>36</v>
      </c>
      <c r="C27" s="28" t="s">
        <v>132</v>
      </c>
      <c r="D27" s="22" t="s">
        <v>111</v>
      </c>
      <c r="E27" s="23">
        <v>1</v>
      </c>
      <c r="F27" s="24">
        <v>101504</v>
      </c>
      <c r="G27" s="25">
        <f t="shared" si="0"/>
        <v>101504</v>
      </c>
      <c r="H27" s="26" t="s">
        <v>11</v>
      </c>
      <c r="I27" s="26" t="s">
        <v>13</v>
      </c>
      <c r="J27" s="27" t="s">
        <v>14</v>
      </c>
      <c r="K27" s="26">
        <v>0</v>
      </c>
    </row>
    <row r="28" spans="1:11" ht="141.75" x14ac:dyDescent="0.25">
      <c r="A28" s="19">
        <v>22</v>
      </c>
      <c r="B28" s="20" t="s">
        <v>37</v>
      </c>
      <c r="C28" s="21" t="s">
        <v>133</v>
      </c>
      <c r="D28" s="22" t="s">
        <v>111</v>
      </c>
      <c r="E28" s="23">
        <v>3</v>
      </c>
      <c r="F28" s="24">
        <v>695552</v>
      </c>
      <c r="G28" s="25">
        <f t="shared" si="0"/>
        <v>2086656</v>
      </c>
      <c r="H28" s="26" t="s">
        <v>11</v>
      </c>
      <c r="I28" s="26" t="s">
        <v>13</v>
      </c>
      <c r="J28" s="27" t="s">
        <v>14</v>
      </c>
      <c r="K28" s="26">
        <v>0</v>
      </c>
    </row>
    <row r="29" spans="1:11" ht="157.5" x14ac:dyDescent="0.25">
      <c r="A29" s="19">
        <v>23</v>
      </c>
      <c r="B29" s="20" t="s">
        <v>38</v>
      </c>
      <c r="C29" s="21" t="s">
        <v>134</v>
      </c>
      <c r="D29" s="22" t="s">
        <v>111</v>
      </c>
      <c r="E29" s="23">
        <v>2</v>
      </c>
      <c r="F29" s="24">
        <v>734656</v>
      </c>
      <c r="G29" s="25">
        <f t="shared" si="0"/>
        <v>1469312</v>
      </c>
      <c r="H29" s="26" t="s">
        <v>11</v>
      </c>
      <c r="I29" s="26" t="s">
        <v>13</v>
      </c>
      <c r="J29" s="27" t="s">
        <v>14</v>
      </c>
      <c r="K29" s="26">
        <v>0</v>
      </c>
    </row>
    <row r="30" spans="1:11" ht="63" x14ac:dyDescent="0.25">
      <c r="A30" s="19">
        <v>24</v>
      </c>
      <c r="B30" s="20" t="s">
        <v>39</v>
      </c>
      <c r="C30" s="21" t="s">
        <v>135</v>
      </c>
      <c r="D30" s="22" t="s">
        <v>111</v>
      </c>
      <c r="E30" s="23">
        <v>3</v>
      </c>
      <c r="F30" s="24">
        <v>95680</v>
      </c>
      <c r="G30" s="25">
        <f t="shared" si="0"/>
        <v>287040</v>
      </c>
      <c r="H30" s="26" t="s">
        <v>11</v>
      </c>
      <c r="I30" s="26" t="s">
        <v>13</v>
      </c>
      <c r="J30" s="27" t="s">
        <v>14</v>
      </c>
      <c r="K30" s="26">
        <v>0</v>
      </c>
    </row>
    <row r="31" spans="1:11" ht="63" x14ac:dyDescent="0.25">
      <c r="A31" s="19">
        <v>25</v>
      </c>
      <c r="B31" s="20" t="s">
        <v>40</v>
      </c>
      <c r="C31" s="21" t="s">
        <v>136</v>
      </c>
      <c r="D31" s="22" t="s">
        <v>111</v>
      </c>
      <c r="E31" s="23">
        <v>3</v>
      </c>
      <c r="F31" s="24">
        <v>142272</v>
      </c>
      <c r="G31" s="25">
        <f t="shared" si="0"/>
        <v>426816</v>
      </c>
      <c r="H31" s="26" t="s">
        <v>11</v>
      </c>
      <c r="I31" s="26" t="s">
        <v>13</v>
      </c>
      <c r="J31" s="27" t="s">
        <v>14</v>
      </c>
      <c r="K31" s="26">
        <v>0</v>
      </c>
    </row>
    <row r="32" spans="1:11" ht="126" x14ac:dyDescent="0.25">
      <c r="A32" s="19">
        <v>26</v>
      </c>
      <c r="B32" s="20" t="s">
        <v>41</v>
      </c>
      <c r="C32" s="21" t="s">
        <v>139</v>
      </c>
      <c r="D32" s="22" t="s">
        <v>111</v>
      </c>
      <c r="E32" s="23">
        <v>1</v>
      </c>
      <c r="F32" s="24">
        <v>745472</v>
      </c>
      <c r="G32" s="25">
        <f t="shared" si="0"/>
        <v>745472</v>
      </c>
      <c r="H32" s="26" t="s">
        <v>11</v>
      </c>
      <c r="I32" s="26" t="s">
        <v>13</v>
      </c>
      <c r="J32" s="27" t="s">
        <v>14</v>
      </c>
      <c r="K32" s="26">
        <v>0</v>
      </c>
    </row>
    <row r="33" spans="1:11" ht="94.5" x14ac:dyDescent="0.25">
      <c r="A33" s="19">
        <v>27</v>
      </c>
      <c r="B33" s="20" t="s">
        <v>42</v>
      </c>
      <c r="C33" s="21" t="s">
        <v>137</v>
      </c>
      <c r="D33" s="22" t="s">
        <v>111</v>
      </c>
      <c r="E33" s="23">
        <v>1</v>
      </c>
      <c r="F33" s="24">
        <v>454272</v>
      </c>
      <c r="G33" s="25">
        <f t="shared" si="0"/>
        <v>454272</v>
      </c>
      <c r="H33" s="26" t="s">
        <v>11</v>
      </c>
      <c r="I33" s="26" t="s">
        <v>13</v>
      </c>
      <c r="J33" s="27" t="s">
        <v>14</v>
      </c>
      <c r="K33" s="26">
        <v>0</v>
      </c>
    </row>
    <row r="34" spans="1:11" ht="63" x14ac:dyDescent="0.25">
      <c r="A34" s="19">
        <v>28</v>
      </c>
      <c r="B34" s="20" t="s">
        <v>43</v>
      </c>
      <c r="C34" s="21" t="s">
        <v>138</v>
      </c>
      <c r="D34" s="22" t="s">
        <v>111</v>
      </c>
      <c r="E34" s="23">
        <v>1</v>
      </c>
      <c r="F34" s="24">
        <v>456768</v>
      </c>
      <c r="G34" s="25">
        <f t="shared" si="0"/>
        <v>456768</v>
      </c>
      <c r="H34" s="26" t="s">
        <v>11</v>
      </c>
      <c r="I34" s="26" t="s">
        <v>13</v>
      </c>
      <c r="J34" s="27" t="s">
        <v>14</v>
      </c>
      <c r="K34" s="26">
        <v>0</v>
      </c>
    </row>
    <row r="35" spans="1:11" ht="110.25" x14ac:dyDescent="0.25">
      <c r="A35" s="19">
        <v>29</v>
      </c>
      <c r="B35" s="20" t="s">
        <v>108</v>
      </c>
      <c r="C35" s="21" t="s">
        <v>208</v>
      </c>
      <c r="D35" s="22" t="s">
        <v>111</v>
      </c>
      <c r="E35" s="23">
        <v>1</v>
      </c>
      <c r="F35" s="24">
        <v>638976</v>
      </c>
      <c r="G35" s="25">
        <f t="shared" si="0"/>
        <v>638976</v>
      </c>
      <c r="H35" s="26" t="s">
        <v>11</v>
      </c>
      <c r="I35" s="26" t="s">
        <v>13</v>
      </c>
      <c r="J35" s="27" t="s">
        <v>14</v>
      </c>
      <c r="K35" s="26">
        <v>0</v>
      </c>
    </row>
    <row r="36" spans="1:11" ht="110.25" x14ac:dyDescent="0.25">
      <c r="A36" s="19">
        <v>30</v>
      </c>
      <c r="B36" s="20" t="s">
        <v>44</v>
      </c>
      <c r="C36" s="28" t="s">
        <v>207</v>
      </c>
      <c r="D36" s="22" t="s">
        <v>111</v>
      </c>
      <c r="E36" s="23">
        <v>1</v>
      </c>
      <c r="F36" s="24">
        <v>2812160</v>
      </c>
      <c r="G36" s="25">
        <f t="shared" si="0"/>
        <v>2812160</v>
      </c>
      <c r="H36" s="26" t="s">
        <v>11</v>
      </c>
      <c r="I36" s="26" t="s">
        <v>13</v>
      </c>
      <c r="J36" s="27" t="s">
        <v>14</v>
      </c>
      <c r="K36" s="26">
        <v>0</v>
      </c>
    </row>
    <row r="37" spans="1:11" ht="94.5" x14ac:dyDescent="0.25">
      <c r="A37" s="19">
        <v>31</v>
      </c>
      <c r="B37" s="20" t="s">
        <v>45</v>
      </c>
      <c r="C37" s="21" t="s">
        <v>140</v>
      </c>
      <c r="D37" s="22" t="s">
        <v>111</v>
      </c>
      <c r="E37" s="23">
        <v>1</v>
      </c>
      <c r="F37" s="24">
        <v>621504</v>
      </c>
      <c r="G37" s="25">
        <f t="shared" si="0"/>
        <v>621504</v>
      </c>
      <c r="H37" s="26" t="s">
        <v>11</v>
      </c>
      <c r="I37" s="26" t="s">
        <v>13</v>
      </c>
      <c r="J37" s="27" t="s">
        <v>14</v>
      </c>
      <c r="K37" s="26">
        <v>0</v>
      </c>
    </row>
    <row r="38" spans="1:11" ht="63" x14ac:dyDescent="0.25">
      <c r="A38" s="19">
        <v>32</v>
      </c>
      <c r="B38" s="20" t="s">
        <v>110</v>
      </c>
      <c r="C38" s="21" t="s">
        <v>141</v>
      </c>
      <c r="D38" s="22" t="s">
        <v>111</v>
      </c>
      <c r="E38" s="23">
        <v>1</v>
      </c>
      <c r="F38" s="24">
        <v>183040</v>
      </c>
      <c r="G38" s="25">
        <f t="shared" si="0"/>
        <v>183040</v>
      </c>
      <c r="H38" s="26" t="s">
        <v>11</v>
      </c>
      <c r="I38" s="26" t="s">
        <v>13</v>
      </c>
      <c r="J38" s="27" t="s">
        <v>14</v>
      </c>
      <c r="K38" s="26">
        <v>0</v>
      </c>
    </row>
    <row r="39" spans="1:11" ht="126" x14ac:dyDescent="0.25">
      <c r="A39" s="19">
        <v>33</v>
      </c>
      <c r="B39" s="20" t="s">
        <v>46</v>
      </c>
      <c r="C39" s="21" t="s">
        <v>200</v>
      </c>
      <c r="D39" s="22" t="s">
        <v>111</v>
      </c>
      <c r="E39" s="23">
        <v>6</v>
      </c>
      <c r="F39" s="24">
        <v>283712</v>
      </c>
      <c r="G39" s="25">
        <f t="shared" si="0"/>
        <v>1702272</v>
      </c>
      <c r="H39" s="26" t="s">
        <v>11</v>
      </c>
      <c r="I39" s="26" t="s">
        <v>13</v>
      </c>
      <c r="J39" s="27" t="s">
        <v>14</v>
      </c>
      <c r="K39" s="26">
        <v>0</v>
      </c>
    </row>
    <row r="40" spans="1:11" s="5" customFormat="1" ht="133.5" customHeight="1" x14ac:dyDescent="0.25">
      <c r="A40" s="19">
        <v>34</v>
      </c>
      <c r="B40" s="20" t="s">
        <v>47</v>
      </c>
      <c r="C40" s="21" t="s">
        <v>201</v>
      </c>
      <c r="D40" s="22" t="s">
        <v>111</v>
      </c>
      <c r="E40" s="23">
        <v>1</v>
      </c>
      <c r="F40" s="24">
        <v>1499264</v>
      </c>
      <c r="G40" s="25">
        <f t="shared" si="0"/>
        <v>1499264</v>
      </c>
      <c r="H40" s="26" t="s">
        <v>11</v>
      </c>
      <c r="I40" s="26" t="s">
        <v>13</v>
      </c>
      <c r="J40" s="27" t="s">
        <v>14</v>
      </c>
      <c r="K40" s="26">
        <v>0</v>
      </c>
    </row>
    <row r="41" spans="1:11" ht="102" customHeight="1" x14ac:dyDescent="0.25">
      <c r="A41" s="19">
        <v>35</v>
      </c>
      <c r="B41" s="29" t="s">
        <v>48</v>
      </c>
      <c r="C41" s="30" t="s">
        <v>142</v>
      </c>
      <c r="D41" s="23" t="s">
        <v>111</v>
      </c>
      <c r="E41" s="23">
        <v>3</v>
      </c>
      <c r="F41" s="24">
        <v>412672</v>
      </c>
      <c r="G41" s="25">
        <f t="shared" si="0"/>
        <v>1238016</v>
      </c>
      <c r="H41" s="26" t="s">
        <v>11</v>
      </c>
      <c r="I41" s="26" t="s">
        <v>13</v>
      </c>
      <c r="J41" s="27" t="s">
        <v>14</v>
      </c>
      <c r="K41" s="26">
        <v>0</v>
      </c>
    </row>
    <row r="42" spans="1:11" ht="94.5" customHeight="1" x14ac:dyDescent="0.25">
      <c r="A42" s="19">
        <v>36</v>
      </c>
      <c r="B42" s="29" t="s">
        <v>49</v>
      </c>
      <c r="C42" s="31" t="s">
        <v>143</v>
      </c>
      <c r="D42" s="23" t="s">
        <v>111</v>
      </c>
      <c r="E42" s="23">
        <v>1</v>
      </c>
      <c r="F42" s="24">
        <v>454272</v>
      </c>
      <c r="G42" s="25">
        <f t="shared" si="0"/>
        <v>454272</v>
      </c>
      <c r="H42" s="26" t="s">
        <v>11</v>
      </c>
      <c r="I42" s="26" t="s">
        <v>13</v>
      </c>
      <c r="J42" s="27" t="s">
        <v>14</v>
      </c>
      <c r="K42" s="26">
        <v>0</v>
      </c>
    </row>
    <row r="43" spans="1:11" ht="94.5" x14ac:dyDescent="0.25">
      <c r="A43" s="19">
        <v>37</v>
      </c>
      <c r="B43" s="29" t="s">
        <v>50</v>
      </c>
      <c r="C43" s="31" t="s">
        <v>144</v>
      </c>
      <c r="D43" s="23" t="s">
        <v>111</v>
      </c>
      <c r="E43" s="23">
        <v>1</v>
      </c>
      <c r="F43" s="24">
        <v>454272</v>
      </c>
      <c r="G43" s="25">
        <f t="shared" si="0"/>
        <v>454272</v>
      </c>
      <c r="H43" s="26" t="s">
        <v>11</v>
      </c>
      <c r="I43" s="26" t="s">
        <v>13</v>
      </c>
      <c r="J43" s="27" t="s">
        <v>14</v>
      </c>
      <c r="K43" s="26">
        <v>0</v>
      </c>
    </row>
    <row r="44" spans="1:11" ht="94.5" x14ac:dyDescent="0.25">
      <c r="A44" s="19">
        <v>38</v>
      </c>
      <c r="B44" s="29" t="s">
        <v>51</v>
      </c>
      <c r="C44" s="31" t="s">
        <v>145</v>
      </c>
      <c r="D44" s="23" t="s">
        <v>111</v>
      </c>
      <c r="E44" s="23">
        <v>1</v>
      </c>
      <c r="F44" s="24">
        <v>454272</v>
      </c>
      <c r="G44" s="25">
        <f t="shared" si="0"/>
        <v>454272</v>
      </c>
      <c r="H44" s="26" t="s">
        <v>11</v>
      </c>
      <c r="I44" s="26" t="s">
        <v>13</v>
      </c>
      <c r="J44" s="27" t="s">
        <v>14</v>
      </c>
      <c r="K44" s="26">
        <v>0</v>
      </c>
    </row>
    <row r="45" spans="1:11" ht="94.5" x14ac:dyDescent="0.25">
      <c r="A45" s="19">
        <v>39</v>
      </c>
      <c r="B45" s="29" t="s">
        <v>52</v>
      </c>
      <c r="C45" s="32" t="s">
        <v>146</v>
      </c>
      <c r="D45" s="23" t="s">
        <v>111</v>
      </c>
      <c r="E45" s="23">
        <v>1</v>
      </c>
      <c r="F45" s="24">
        <v>454272</v>
      </c>
      <c r="G45" s="25">
        <f t="shared" si="0"/>
        <v>454272</v>
      </c>
      <c r="H45" s="26" t="s">
        <v>11</v>
      </c>
      <c r="I45" s="26" t="s">
        <v>13</v>
      </c>
      <c r="J45" s="27" t="s">
        <v>14</v>
      </c>
      <c r="K45" s="26">
        <v>0</v>
      </c>
    </row>
    <row r="46" spans="1:11" ht="150" customHeight="1" x14ac:dyDescent="0.25">
      <c r="A46" s="19">
        <v>40</v>
      </c>
      <c r="B46" s="20" t="s">
        <v>53</v>
      </c>
      <c r="C46" s="21" t="s">
        <v>147</v>
      </c>
      <c r="D46" s="22" t="s">
        <v>111</v>
      </c>
      <c r="E46" s="23">
        <v>1</v>
      </c>
      <c r="F46" s="24">
        <v>734656</v>
      </c>
      <c r="G46" s="25">
        <f t="shared" si="0"/>
        <v>734656</v>
      </c>
      <c r="H46" s="26" t="s">
        <v>11</v>
      </c>
      <c r="I46" s="26" t="s">
        <v>13</v>
      </c>
      <c r="J46" s="27" t="s">
        <v>14</v>
      </c>
      <c r="K46" s="26">
        <v>0</v>
      </c>
    </row>
    <row r="47" spans="1:11" ht="63" x14ac:dyDescent="0.25">
      <c r="A47" s="19">
        <v>41</v>
      </c>
      <c r="B47" s="33" t="s">
        <v>109</v>
      </c>
      <c r="C47" s="21" t="s">
        <v>148</v>
      </c>
      <c r="D47" s="22" t="s">
        <v>111</v>
      </c>
      <c r="E47" s="23">
        <v>1</v>
      </c>
      <c r="F47" s="24">
        <v>183040</v>
      </c>
      <c r="G47" s="25">
        <f t="shared" si="0"/>
        <v>183040</v>
      </c>
      <c r="H47" s="26" t="s">
        <v>11</v>
      </c>
      <c r="I47" s="26" t="s">
        <v>13</v>
      </c>
      <c r="J47" s="27" t="s">
        <v>14</v>
      </c>
      <c r="K47" s="26">
        <v>0</v>
      </c>
    </row>
    <row r="48" spans="1:11" ht="49.5" customHeight="1" x14ac:dyDescent="0.25">
      <c r="A48" s="19">
        <v>42</v>
      </c>
      <c r="B48" s="20" t="s">
        <v>54</v>
      </c>
      <c r="C48" s="21" t="s">
        <v>149</v>
      </c>
      <c r="D48" s="22" t="s">
        <v>111</v>
      </c>
      <c r="E48" s="23">
        <v>1</v>
      </c>
      <c r="F48" s="24">
        <v>283712</v>
      </c>
      <c r="G48" s="25">
        <f t="shared" si="0"/>
        <v>283712</v>
      </c>
      <c r="H48" s="26" t="s">
        <v>11</v>
      </c>
      <c r="I48" s="26" t="s">
        <v>13</v>
      </c>
      <c r="J48" s="27" t="s">
        <v>14</v>
      </c>
      <c r="K48" s="26">
        <v>0</v>
      </c>
    </row>
    <row r="49" spans="1:11" ht="63" x14ac:dyDescent="0.25">
      <c r="A49" s="19">
        <v>43</v>
      </c>
      <c r="B49" s="20" t="s">
        <v>55</v>
      </c>
      <c r="C49" s="21" t="s">
        <v>150</v>
      </c>
      <c r="D49" s="22" t="s">
        <v>111</v>
      </c>
      <c r="E49" s="23">
        <v>1</v>
      </c>
      <c r="F49" s="24">
        <v>283712</v>
      </c>
      <c r="G49" s="25">
        <f t="shared" si="0"/>
        <v>283712</v>
      </c>
      <c r="H49" s="26" t="s">
        <v>11</v>
      </c>
      <c r="I49" s="26" t="s">
        <v>13</v>
      </c>
      <c r="J49" s="27" t="s">
        <v>14</v>
      </c>
      <c r="K49" s="26">
        <v>0</v>
      </c>
    </row>
    <row r="50" spans="1:11" ht="63" x14ac:dyDescent="0.25">
      <c r="A50" s="19">
        <v>44</v>
      </c>
      <c r="B50" s="20" t="s">
        <v>56</v>
      </c>
      <c r="C50" s="21" t="s">
        <v>151</v>
      </c>
      <c r="D50" s="22" t="s">
        <v>111</v>
      </c>
      <c r="E50" s="23">
        <v>1</v>
      </c>
      <c r="F50" s="24">
        <v>107328</v>
      </c>
      <c r="G50" s="25">
        <f t="shared" si="0"/>
        <v>107328</v>
      </c>
      <c r="H50" s="26" t="s">
        <v>11</v>
      </c>
      <c r="I50" s="26" t="s">
        <v>13</v>
      </c>
      <c r="J50" s="27" t="s">
        <v>14</v>
      </c>
      <c r="K50" s="26">
        <v>0</v>
      </c>
    </row>
    <row r="51" spans="1:11" ht="63" x14ac:dyDescent="0.25">
      <c r="A51" s="19">
        <v>45</v>
      </c>
      <c r="B51" s="20" t="s">
        <v>57</v>
      </c>
      <c r="C51" s="21" t="s">
        <v>152</v>
      </c>
      <c r="D51" s="22" t="s">
        <v>111</v>
      </c>
      <c r="E51" s="23">
        <v>1</v>
      </c>
      <c r="F51" s="24">
        <v>86528</v>
      </c>
      <c r="G51" s="25">
        <f t="shared" si="0"/>
        <v>86528</v>
      </c>
      <c r="H51" s="26" t="s">
        <v>11</v>
      </c>
      <c r="I51" s="26" t="s">
        <v>13</v>
      </c>
      <c r="J51" s="27" t="s">
        <v>14</v>
      </c>
      <c r="K51" s="26">
        <v>0</v>
      </c>
    </row>
    <row r="52" spans="1:11" ht="63" x14ac:dyDescent="0.25">
      <c r="A52" s="19">
        <v>46</v>
      </c>
      <c r="B52" s="20" t="s">
        <v>58</v>
      </c>
      <c r="C52" s="21" t="s">
        <v>153</v>
      </c>
      <c r="D52" s="22" t="s">
        <v>111</v>
      </c>
      <c r="E52" s="23">
        <v>1</v>
      </c>
      <c r="F52" s="24">
        <v>737984</v>
      </c>
      <c r="G52" s="25">
        <f t="shared" si="0"/>
        <v>737984</v>
      </c>
      <c r="H52" s="26" t="s">
        <v>11</v>
      </c>
      <c r="I52" s="26" t="s">
        <v>13</v>
      </c>
      <c r="J52" s="27" t="s">
        <v>14</v>
      </c>
      <c r="K52" s="26">
        <v>0</v>
      </c>
    </row>
    <row r="53" spans="1:11" ht="63" x14ac:dyDescent="0.25">
      <c r="A53" s="19">
        <v>47</v>
      </c>
      <c r="B53" s="20" t="s">
        <v>59</v>
      </c>
      <c r="C53" s="21" t="s">
        <v>202</v>
      </c>
      <c r="D53" s="22" t="s">
        <v>111</v>
      </c>
      <c r="E53" s="23">
        <v>1</v>
      </c>
      <c r="F53" s="24">
        <v>86528</v>
      </c>
      <c r="G53" s="25">
        <f t="shared" si="0"/>
        <v>86528</v>
      </c>
      <c r="H53" s="26" t="s">
        <v>11</v>
      </c>
      <c r="I53" s="26" t="s">
        <v>13</v>
      </c>
      <c r="J53" s="27" t="s">
        <v>14</v>
      </c>
      <c r="K53" s="26">
        <v>0</v>
      </c>
    </row>
    <row r="54" spans="1:11" ht="126" x14ac:dyDescent="0.25">
      <c r="A54" s="19">
        <v>48</v>
      </c>
      <c r="B54" s="20" t="s">
        <v>60</v>
      </c>
      <c r="C54" s="21" t="s">
        <v>154</v>
      </c>
      <c r="D54" s="22" t="s">
        <v>111</v>
      </c>
      <c r="E54" s="23">
        <v>1</v>
      </c>
      <c r="F54" s="24">
        <v>1499264</v>
      </c>
      <c r="G54" s="25">
        <f t="shared" si="0"/>
        <v>1499264</v>
      </c>
      <c r="H54" s="26" t="s">
        <v>11</v>
      </c>
      <c r="I54" s="26" t="s">
        <v>13</v>
      </c>
      <c r="J54" s="27" t="s">
        <v>14</v>
      </c>
      <c r="K54" s="26">
        <v>0</v>
      </c>
    </row>
    <row r="55" spans="1:11" ht="72" customHeight="1" x14ac:dyDescent="0.25">
      <c r="A55" s="19">
        <v>49</v>
      </c>
      <c r="B55" s="20" t="s">
        <v>61</v>
      </c>
      <c r="C55" s="21" t="s">
        <v>155</v>
      </c>
      <c r="D55" s="22" t="s">
        <v>111</v>
      </c>
      <c r="E55" s="23">
        <v>1</v>
      </c>
      <c r="F55" s="24">
        <v>98176</v>
      </c>
      <c r="G55" s="25">
        <f t="shared" si="0"/>
        <v>98176</v>
      </c>
      <c r="H55" s="26" t="s">
        <v>11</v>
      </c>
      <c r="I55" s="26" t="s">
        <v>13</v>
      </c>
      <c r="J55" s="27" t="s">
        <v>14</v>
      </c>
      <c r="K55" s="26">
        <v>0</v>
      </c>
    </row>
    <row r="56" spans="1:11" ht="78.75" x14ac:dyDescent="0.25">
      <c r="A56" s="19">
        <v>50</v>
      </c>
      <c r="B56" s="20" t="s">
        <v>62</v>
      </c>
      <c r="C56" s="28" t="s">
        <v>156</v>
      </c>
      <c r="D56" s="22" t="s">
        <v>111</v>
      </c>
      <c r="E56" s="23">
        <v>1</v>
      </c>
      <c r="F56" s="24">
        <v>930176</v>
      </c>
      <c r="G56" s="25">
        <f t="shared" si="0"/>
        <v>930176</v>
      </c>
      <c r="H56" s="26" t="s">
        <v>11</v>
      </c>
      <c r="I56" s="26" t="s">
        <v>13</v>
      </c>
      <c r="J56" s="27" t="s">
        <v>14</v>
      </c>
      <c r="K56" s="26">
        <v>0</v>
      </c>
    </row>
    <row r="57" spans="1:11" ht="78.75" x14ac:dyDescent="0.25">
      <c r="A57" s="19">
        <v>51</v>
      </c>
      <c r="B57" s="20" t="s">
        <v>63</v>
      </c>
      <c r="C57" s="21" t="s">
        <v>157</v>
      </c>
      <c r="D57" s="22" t="s">
        <v>111</v>
      </c>
      <c r="E57" s="23">
        <v>1</v>
      </c>
      <c r="F57" s="24">
        <v>4469504</v>
      </c>
      <c r="G57" s="25">
        <f t="shared" si="0"/>
        <v>4469504</v>
      </c>
      <c r="H57" s="26" t="s">
        <v>11</v>
      </c>
      <c r="I57" s="26" t="s">
        <v>13</v>
      </c>
      <c r="J57" s="27" t="s">
        <v>14</v>
      </c>
      <c r="K57" s="26">
        <v>0</v>
      </c>
    </row>
    <row r="58" spans="1:11" ht="94.5" x14ac:dyDescent="0.25">
      <c r="A58" s="19">
        <v>52</v>
      </c>
      <c r="B58" s="20" t="s">
        <v>64</v>
      </c>
      <c r="C58" s="21" t="s">
        <v>158</v>
      </c>
      <c r="D58" s="22" t="s">
        <v>111</v>
      </c>
      <c r="E58" s="23">
        <v>1</v>
      </c>
      <c r="F58" s="24">
        <v>1684800</v>
      </c>
      <c r="G58" s="25">
        <f t="shared" si="0"/>
        <v>1684800</v>
      </c>
      <c r="H58" s="26" t="s">
        <v>11</v>
      </c>
      <c r="I58" s="26" t="s">
        <v>13</v>
      </c>
      <c r="J58" s="27" t="s">
        <v>14</v>
      </c>
      <c r="K58" s="26">
        <v>0</v>
      </c>
    </row>
    <row r="59" spans="1:11" ht="63" x14ac:dyDescent="0.25">
      <c r="A59" s="19">
        <v>53</v>
      </c>
      <c r="B59" s="20" t="s">
        <v>65</v>
      </c>
      <c r="C59" s="21" t="s">
        <v>159</v>
      </c>
      <c r="D59" s="22" t="s">
        <v>111</v>
      </c>
      <c r="E59" s="23">
        <v>2</v>
      </c>
      <c r="F59" s="24">
        <v>379392</v>
      </c>
      <c r="G59" s="25">
        <f t="shared" si="0"/>
        <v>758784</v>
      </c>
      <c r="H59" s="26" t="s">
        <v>11</v>
      </c>
      <c r="I59" s="26" t="s">
        <v>13</v>
      </c>
      <c r="J59" s="27" t="s">
        <v>14</v>
      </c>
      <c r="K59" s="26">
        <v>0</v>
      </c>
    </row>
    <row r="60" spans="1:11" ht="63" x14ac:dyDescent="0.25">
      <c r="A60" s="19">
        <v>54</v>
      </c>
      <c r="B60" s="20" t="s">
        <v>66</v>
      </c>
      <c r="C60" s="21" t="s">
        <v>160</v>
      </c>
      <c r="D60" s="22" t="s">
        <v>111</v>
      </c>
      <c r="E60" s="23">
        <v>1</v>
      </c>
      <c r="F60" s="24">
        <v>379392</v>
      </c>
      <c r="G60" s="25">
        <f t="shared" si="0"/>
        <v>379392</v>
      </c>
      <c r="H60" s="26" t="s">
        <v>11</v>
      </c>
      <c r="I60" s="26" t="s">
        <v>13</v>
      </c>
      <c r="J60" s="27" t="s">
        <v>14</v>
      </c>
      <c r="K60" s="26">
        <v>0</v>
      </c>
    </row>
    <row r="61" spans="1:11" ht="63" x14ac:dyDescent="0.25">
      <c r="A61" s="19">
        <v>55</v>
      </c>
      <c r="B61" s="20" t="s">
        <v>67</v>
      </c>
      <c r="C61" s="21" t="s">
        <v>161</v>
      </c>
      <c r="D61" s="22" t="s">
        <v>111</v>
      </c>
      <c r="E61" s="23">
        <v>1</v>
      </c>
      <c r="F61" s="24">
        <v>389376</v>
      </c>
      <c r="G61" s="25">
        <f t="shared" si="0"/>
        <v>389376</v>
      </c>
      <c r="H61" s="26" t="s">
        <v>11</v>
      </c>
      <c r="I61" s="26" t="s">
        <v>13</v>
      </c>
      <c r="J61" s="27" t="s">
        <v>14</v>
      </c>
      <c r="K61" s="26">
        <v>0</v>
      </c>
    </row>
    <row r="62" spans="1:11" ht="63" x14ac:dyDescent="0.25">
      <c r="A62" s="19">
        <v>56</v>
      </c>
      <c r="B62" s="20" t="s">
        <v>68</v>
      </c>
      <c r="C62" s="21" t="s">
        <v>162</v>
      </c>
      <c r="D62" s="22" t="s">
        <v>111</v>
      </c>
      <c r="E62" s="23">
        <v>1</v>
      </c>
      <c r="F62" s="24">
        <v>379392</v>
      </c>
      <c r="G62" s="25">
        <f t="shared" si="0"/>
        <v>379392</v>
      </c>
      <c r="H62" s="26" t="s">
        <v>11</v>
      </c>
      <c r="I62" s="26" t="s">
        <v>13</v>
      </c>
      <c r="J62" s="27" t="s">
        <v>14</v>
      </c>
      <c r="K62" s="26">
        <v>0</v>
      </c>
    </row>
    <row r="63" spans="1:11" ht="63" x14ac:dyDescent="0.25">
      <c r="A63" s="19">
        <v>57</v>
      </c>
      <c r="B63" s="20" t="s">
        <v>69</v>
      </c>
      <c r="C63" s="21" t="s">
        <v>163</v>
      </c>
      <c r="D63" s="22" t="s">
        <v>111</v>
      </c>
      <c r="E63" s="23">
        <v>1</v>
      </c>
      <c r="F63" s="24">
        <v>389376</v>
      </c>
      <c r="G63" s="25">
        <f t="shared" si="0"/>
        <v>389376</v>
      </c>
      <c r="H63" s="26" t="s">
        <v>11</v>
      </c>
      <c r="I63" s="26" t="s">
        <v>13</v>
      </c>
      <c r="J63" s="27" t="s">
        <v>14</v>
      </c>
      <c r="K63" s="26">
        <v>0</v>
      </c>
    </row>
    <row r="64" spans="1:11" ht="63" x14ac:dyDescent="0.25">
      <c r="A64" s="19">
        <v>58</v>
      </c>
      <c r="B64" s="20" t="s">
        <v>65</v>
      </c>
      <c r="C64" s="21" t="s">
        <v>164</v>
      </c>
      <c r="D64" s="22" t="s">
        <v>111</v>
      </c>
      <c r="E64" s="23">
        <v>1</v>
      </c>
      <c r="F64" s="24">
        <v>389376</v>
      </c>
      <c r="G64" s="25">
        <f t="shared" si="0"/>
        <v>389376</v>
      </c>
      <c r="H64" s="26" t="s">
        <v>11</v>
      </c>
      <c r="I64" s="26" t="s">
        <v>13</v>
      </c>
      <c r="J64" s="27" t="s">
        <v>14</v>
      </c>
      <c r="K64" s="26">
        <v>0</v>
      </c>
    </row>
    <row r="65" spans="1:11" ht="94.5" x14ac:dyDescent="0.25">
      <c r="A65" s="19">
        <v>59</v>
      </c>
      <c r="B65" s="20" t="s">
        <v>70</v>
      </c>
      <c r="C65" s="21" t="s">
        <v>165</v>
      </c>
      <c r="D65" s="22" t="s">
        <v>111</v>
      </c>
      <c r="E65" s="23">
        <v>1</v>
      </c>
      <c r="F65" s="24">
        <v>98176</v>
      </c>
      <c r="G65" s="25">
        <f t="shared" si="0"/>
        <v>98176</v>
      </c>
      <c r="H65" s="26" t="s">
        <v>11</v>
      </c>
      <c r="I65" s="26" t="s">
        <v>13</v>
      </c>
      <c r="J65" s="27" t="s">
        <v>14</v>
      </c>
      <c r="K65" s="26">
        <v>0</v>
      </c>
    </row>
    <row r="66" spans="1:11" ht="63" x14ac:dyDescent="0.25">
      <c r="A66" s="19">
        <v>60</v>
      </c>
      <c r="B66" s="20" t="s">
        <v>71</v>
      </c>
      <c r="C66" s="21" t="s">
        <v>166</v>
      </c>
      <c r="D66" s="22" t="s">
        <v>111</v>
      </c>
      <c r="E66" s="23">
        <v>1</v>
      </c>
      <c r="F66" s="24">
        <v>58240</v>
      </c>
      <c r="G66" s="25">
        <f t="shared" si="0"/>
        <v>58240</v>
      </c>
      <c r="H66" s="26" t="s">
        <v>11</v>
      </c>
      <c r="I66" s="26" t="s">
        <v>13</v>
      </c>
      <c r="J66" s="27" t="s">
        <v>14</v>
      </c>
      <c r="K66" s="26">
        <v>0</v>
      </c>
    </row>
    <row r="67" spans="1:11" ht="63" x14ac:dyDescent="0.25">
      <c r="A67" s="19">
        <v>61</v>
      </c>
      <c r="B67" s="20" t="s">
        <v>72</v>
      </c>
      <c r="C67" s="21" t="s">
        <v>167</v>
      </c>
      <c r="D67" s="22" t="s">
        <v>111</v>
      </c>
      <c r="E67" s="23">
        <v>1</v>
      </c>
      <c r="F67" s="24">
        <v>267072</v>
      </c>
      <c r="G67" s="25">
        <f t="shared" si="0"/>
        <v>267072</v>
      </c>
      <c r="H67" s="26" t="s">
        <v>11</v>
      </c>
      <c r="I67" s="26" t="s">
        <v>13</v>
      </c>
      <c r="J67" s="27" t="s">
        <v>14</v>
      </c>
      <c r="K67" s="26">
        <v>0</v>
      </c>
    </row>
    <row r="68" spans="1:11" ht="63" x14ac:dyDescent="0.25">
      <c r="A68" s="19">
        <v>62</v>
      </c>
      <c r="B68" s="20" t="s">
        <v>73</v>
      </c>
      <c r="C68" s="21" t="s">
        <v>168</v>
      </c>
      <c r="D68" s="22" t="s">
        <v>111</v>
      </c>
      <c r="E68" s="23">
        <v>1</v>
      </c>
      <c r="F68" s="24">
        <v>411840</v>
      </c>
      <c r="G68" s="25">
        <f t="shared" si="0"/>
        <v>411840</v>
      </c>
      <c r="H68" s="26" t="s">
        <v>11</v>
      </c>
      <c r="I68" s="26" t="s">
        <v>13</v>
      </c>
      <c r="J68" s="27" t="s">
        <v>14</v>
      </c>
      <c r="K68" s="26">
        <v>0</v>
      </c>
    </row>
    <row r="69" spans="1:11" ht="78.75" x14ac:dyDescent="0.25">
      <c r="A69" s="19">
        <v>63</v>
      </c>
      <c r="B69" s="20" t="s">
        <v>74</v>
      </c>
      <c r="C69" s="21" t="s">
        <v>169</v>
      </c>
      <c r="D69" s="22" t="s">
        <v>111</v>
      </c>
      <c r="E69" s="23">
        <v>1</v>
      </c>
      <c r="F69" s="24">
        <v>52330</v>
      </c>
      <c r="G69" s="25">
        <f t="shared" si="0"/>
        <v>52330</v>
      </c>
      <c r="H69" s="26" t="s">
        <v>11</v>
      </c>
      <c r="I69" s="26" t="s">
        <v>13</v>
      </c>
      <c r="J69" s="27" t="s">
        <v>14</v>
      </c>
      <c r="K69" s="26">
        <v>0</v>
      </c>
    </row>
    <row r="70" spans="1:11" ht="189" x14ac:dyDescent="0.25">
      <c r="A70" s="19">
        <v>64</v>
      </c>
      <c r="B70" s="20" t="s">
        <v>75</v>
      </c>
      <c r="C70" s="21" t="s">
        <v>175</v>
      </c>
      <c r="D70" s="22" t="s">
        <v>111</v>
      </c>
      <c r="E70" s="34">
        <v>1</v>
      </c>
      <c r="F70" s="35">
        <v>119499</v>
      </c>
      <c r="G70" s="25">
        <f t="shared" si="0"/>
        <v>119499</v>
      </c>
      <c r="H70" s="26" t="s">
        <v>11</v>
      </c>
      <c r="I70" s="26" t="s">
        <v>13</v>
      </c>
      <c r="J70" s="27" t="s">
        <v>14</v>
      </c>
      <c r="K70" s="26">
        <v>0</v>
      </c>
    </row>
    <row r="71" spans="1:11" ht="110.25" x14ac:dyDescent="0.25">
      <c r="A71" s="19">
        <v>65</v>
      </c>
      <c r="B71" s="20" t="s">
        <v>76</v>
      </c>
      <c r="C71" s="21" t="s">
        <v>170</v>
      </c>
      <c r="D71" s="22" t="s">
        <v>111</v>
      </c>
      <c r="E71" s="34">
        <v>1</v>
      </c>
      <c r="F71" s="35">
        <v>189878</v>
      </c>
      <c r="G71" s="25">
        <f t="shared" si="0"/>
        <v>189878</v>
      </c>
      <c r="H71" s="26" t="s">
        <v>11</v>
      </c>
      <c r="I71" s="26" t="s">
        <v>13</v>
      </c>
      <c r="J71" s="27" t="s">
        <v>14</v>
      </c>
      <c r="K71" s="26">
        <v>0</v>
      </c>
    </row>
    <row r="72" spans="1:11" ht="110.25" x14ac:dyDescent="0.25">
      <c r="A72" s="19">
        <v>66</v>
      </c>
      <c r="B72" s="20" t="s">
        <v>77</v>
      </c>
      <c r="C72" s="21" t="s">
        <v>171</v>
      </c>
      <c r="D72" s="22" t="s">
        <v>111</v>
      </c>
      <c r="E72" s="34">
        <v>1</v>
      </c>
      <c r="F72" s="35">
        <v>130159</v>
      </c>
      <c r="G72" s="25">
        <f t="shared" si="0"/>
        <v>130159</v>
      </c>
      <c r="H72" s="26" t="s">
        <v>11</v>
      </c>
      <c r="I72" s="26" t="s">
        <v>13</v>
      </c>
      <c r="J72" s="27" t="s">
        <v>14</v>
      </c>
      <c r="K72" s="26">
        <v>0</v>
      </c>
    </row>
    <row r="73" spans="1:11" ht="141.75" x14ac:dyDescent="0.25">
      <c r="A73" s="19">
        <v>67</v>
      </c>
      <c r="B73" s="20" t="s">
        <v>78</v>
      </c>
      <c r="C73" s="21" t="s">
        <v>172</v>
      </c>
      <c r="D73" s="22" t="s">
        <v>111</v>
      </c>
      <c r="E73" s="34">
        <v>1</v>
      </c>
      <c r="F73" s="35">
        <v>214202</v>
      </c>
      <c r="G73" s="25">
        <f t="shared" ref="G73:G102" si="1">F73*E73</f>
        <v>214202</v>
      </c>
      <c r="H73" s="26" t="s">
        <v>11</v>
      </c>
      <c r="I73" s="26" t="s">
        <v>13</v>
      </c>
      <c r="J73" s="27" t="s">
        <v>14</v>
      </c>
      <c r="K73" s="26">
        <v>0</v>
      </c>
    </row>
    <row r="74" spans="1:11" ht="94.5" x14ac:dyDescent="0.25">
      <c r="A74" s="19">
        <v>68</v>
      </c>
      <c r="B74" s="20" t="s">
        <v>79</v>
      </c>
      <c r="C74" s="21" t="s">
        <v>173</v>
      </c>
      <c r="D74" s="22" t="s">
        <v>111</v>
      </c>
      <c r="E74" s="34">
        <v>1</v>
      </c>
      <c r="F74" s="35">
        <v>155280</v>
      </c>
      <c r="G74" s="25">
        <f t="shared" si="1"/>
        <v>155280</v>
      </c>
      <c r="H74" s="26" t="s">
        <v>11</v>
      </c>
      <c r="I74" s="26" t="s">
        <v>13</v>
      </c>
      <c r="J74" s="27" t="s">
        <v>14</v>
      </c>
      <c r="K74" s="26">
        <v>0</v>
      </c>
    </row>
    <row r="75" spans="1:11" ht="110.25" x14ac:dyDescent="0.25">
      <c r="A75" s="19">
        <v>69</v>
      </c>
      <c r="B75" s="20" t="s">
        <v>80</v>
      </c>
      <c r="C75" s="21" t="s">
        <v>203</v>
      </c>
      <c r="D75" s="22" t="s">
        <v>111</v>
      </c>
      <c r="E75" s="34">
        <v>1</v>
      </c>
      <c r="F75" s="35">
        <v>136099</v>
      </c>
      <c r="G75" s="25">
        <f t="shared" si="1"/>
        <v>136099</v>
      </c>
      <c r="H75" s="26" t="s">
        <v>11</v>
      </c>
      <c r="I75" s="26" t="s">
        <v>13</v>
      </c>
      <c r="J75" s="27" t="s">
        <v>14</v>
      </c>
      <c r="K75" s="26">
        <v>0</v>
      </c>
    </row>
    <row r="76" spans="1:11" ht="110.25" x14ac:dyDescent="0.25">
      <c r="A76" s="19">
        <v>70</v>
      </c>
      <c r="B76" s="20" t="s">
        <v>81</v>
      </c>
      <c r="C76" s="28" t="s">
        <v>174</v>
      </c>
      <c r="D76" s="22" t="s">
        <v>111</v>
      </c>
      <c r="E76" s="34">
        <v>1</v>
      </c>
      <c r="F76" s="35">
        <v>115351</v>
      </c>
      <c r="G76" s="25">
        <f t="shared" si="1"/>
        <v>115351</v>
      </c>
      <c r="H76" s="26" t="s">
        <v>11</v>
      </c>
      <c r="I76" s="26" t="s">
        <v>13</v>
      </c>
      <c r="J76" s="27" t="s">
        <v>14</v>
      </c>
      <c r="K76" s="26">
        <v>0</v>
      </c>
    </row>
    <row r="77" spans="1:11" ht="63" x14ac:dyDescent="0.25">
      <c r="A77" s="19">
        <v>71</v>
      </c>
      <c r="B77" s="20" t="s">
        <v>82</v>
      </c>
      <c r="C77" s="21" t="s">
        <v>204</v>
      </c>
      <c r="D77" s="22" t="s">
        <v>111</v>
      </c>
      <c r="E77" s="34">
        <v>1</v>
      </c>
      <c r="F77" s="35">
        <v>32206</v>
      </c>
      <c r="G77" s="25">
        <f t="shared" si="1"/>
        <v>32206</v>
      </c>
      <c r="H77" s="26" t="s">
        <v>11</v>
      </c>
      <c r="I77" s="26" t="s">
        <v>13</v>
      </c>
      <c r="J77" s="27" t="s">
        <v>14</v>
      </c>
      <c r="K77" s="26">
        <v>0</v>
      </c>
    </row>
    <row r="78" spans="1:11" ht="63" x14ac:dyDescent="0.25">
      <c r="A78" s="19">
        <v>72</v>
      </c>
      <c r="B78" s="20" t="s">
        <v>83</v>
      </c>
      <c r="C78" s="21" t="s">
        <v>176</v>
      </c>
      <c r="D78" s="22" t="s">
        <v>111</v>
      </c>
      <c r="E78" s="34">
        <v>2</v>
      </c>
      <c r="F78" s="35">
        <v>28411</v>
      </c>
      <c r="G78" s="25">
        <f t="shared" si="1"/>
        <v>56822</v>
      </c>
      <c r="H78" s="26" t="s">
        <v>11</v>
      </c>
      <c r="I78" s="26" t="s">
        <v>13</v>
      </c>
      <c r="J78" s="27" t="s">
        <v>14</v>
      </c>
      <c r="K78" s="26">
        <v>0</v>
      </c>
    </row>
    <row r="79" spans="1:11" ht="63" x14ac:dyDescent="0.25">
      <c r="A79" s="19">
        <v>73</v>
      </c>
      <c r="B79" s="20" t="s">
        <v>84</v>
      </c>
      <c r="C79" s="21" t="s">
        <v>205</v>
      </c>
      <c r="D79" s="22" t="s">
        <v>111</v>
      </c>
      <c r="E79" s="34">
        <v>2</v>
      </c>
      <c r="F79" s="35">
        <v>32471</v>
      </c>
      <c r="G79" s="25">
        <f t="shared" si="1"/>
        <v>64942</v>
      </c>
      <c r="H79" s="26" t="s">
        <v>11</v>
      </c>
      <c r="I79" s="26" t="s">
        <v>13</v>
      </c>
      <c r="J79" s="27" t="s">
        <v>14</v>
      </c>
      <c r="K79" s="26">
        <v>0</v>
      </c>
    </row>
    <row r="80" spans="1:11" ht="63" x14ac:dyDescent="0.25">
      <c r="A80" s="19">
        <v>74</v>
      </c>
      <c r="B80" s="20" t="s">
        <v>85</v>
      </c>
      <c r="C80" s="21" t="s">
        <v>177</v>
      </c>
      <c r="D80" s="22" t="s">
        <v>111</v>
      </c>
      <c r="E80" s="34">
        <v>2</v>
      </c>
      <c r="F80" s="35">
        <v>65324</v>
      </c>
      <c r="G80" s="25">
        <f t="shared" si="1"/>
        <v>130648</v>
      </c>
      <c r="H80" s="26" t="s">
        <v>11</v>
      </c>
      <c r="I80" s="26" t="s">
        <v>13</v>
      </c>
      <c r="J80" s="27" t="s">
        <v>14</v>
      </c>
      <c r="K80" s="26">
        <v>0</v>
      </c>
    </row>
    <row r="81" spans="1:11" ht="94.5" x14ac:dyDescent="0.25">
      <c r="A81" s="19">
        <v>75</v>
      </c>
      <c r="B81" s="20" t="s">
        <v>86</v>
      </c>
      <c r="C81" s="21" t="s">
        <v>178</v>
      </c>
      <c r="D81" s="22" t="s">
        <v>111</v>
      </c>
      <c r="E81" s="34">
        <v>2</v>
      </c>
      <c r="F81" s="35">
        <v>71058</v>
      </c>
      <c r="G81" s="25">
        <f t="shared" si="1"/>
        <v>142116</v>
      </c>
      <c r="H81" s="26" t="s">
        <v>11</v>
      </c>
      <c r="I81" s="26" t="s">
        <v>13</v>
      </c>
      <c r="J81" s="27" t="s">
        <v>14</v>
      </c>
      <c r="K81" s="26">
        <v>0</v>
      </c>
    </row>
    <row r="82" spans="1:11" ht="63" x14ac:dyDescent="0.25">
      <c r="A82" s="19">
        <v>76</v>
      </c>
      <c r="B82" s="20" t="s">
        <v>87</v>
      </c>
      <c r="C82" s="21" t="s">
        <v>179</v>
      </c>
      <c r="D82" s="22" t="s">
        <v>111</v>
      </c>
      <c r="E82" s="34">
        <v>1</v>
      </c>
      <c r="F82" s="35">
        <v>86382</v>
      </c>
      <c r="G82" s="25">
        <f t="shared" si="1"/>
        <v>86382</v>
      </c>
      <c r="H82" s="26" t="s">
        <v>11</v>
      </c>
      <c r="I82" s="26" t="s">
        <v>13</v>
      </c>
      <c r="J82" s="27" t="s">
        <v>14</v>
      </c>
      <c r="K82" s="26">
        <v>0</v>
      </c>
    </row>
    <row r="83" spans="1:11" ht="63" x14ac:dyDescent="0.25">
      <c r="A83" s="19">
        <v>77</v>
      </c>
      <c r="B83" s="20" t="s">
        <v>88</v>
      </c>
      <c r="C83" s="21" t="s">
        <v>180</v>
      </c>
      <c r="D83" s="22" t="s">
        <v>111</v>
      </c>
      <c r="E83" s="34">
        <v>1</v>
      </c>
      <c r="F83" s="35">
        <v>86382</v>
      </c>
      <c r="G83" s="25">
        <f t="shared" si="1"/>
        <v>86382</v>
      </c>
      <c r="H83" s="26" t="s">
        <v>11</v>
      </c>
      <c r="I83" s="26" t="s">
        <v>13</v>
      </c>
      <c r="J83" s="27" t="s">
        <v>14</v>
      </c>
      <c r="K83" s="26">
        <v>0</v>
      </c>
    </row>
    <row r="84" spans="1:11" ht="63" x14ac:dyDescent="0.25">
      <c r="A84" s="19">
        <v>78</v>
      </c>
      <c r="B84" s="20" t="s">
        <v>89</v>
      </c>
      <c r="C84" s="21" t="s">
        <v>181</v>
      </c>
      <c r="D84" s="22" t="s">
        <v>111</v>
      </c>
      <c r="E84" s="34">
        <v>6</v>
      </c>
      <c r="F84" s="35">
        <v>40231</v>
      </c>
      <c r="G84" s="25">
        <f t="shared" si="1"/>
        <v>241386</v>
      </c>
      <c r="H84" s="26" t="s">
        <v>11</v>
      </c>
      <c r="I84" s="26" t="s">
        <v>13</v>
      </c>
      <c r="J84" s="27" t="s">
        <v>14</v>
      </c>
      <c r="K84" s="26">
        <v>0</v>
      </c>
    </row>
    <row r="85" spans="1:11" ht="63" x14ac:dyDescent="0.25">
      <c r="A85" s="19">
        <v>79</v>
      </c>
      <c r="B85" s="20" t="s">
        <v>90</v>
      </c>
      <c r="C85" s="21" t="s">
        <v>182</v>
      </c>
      <c r="D85" s="22" t="s">
        <v>111</v>
      </c>
      <c r="E85" s="34">
        <v>6</v>
      </c>
      <c r="F85" s="35">
        <v>37526</v>
      </c>
      <c r="G85" s="25">
        <f t="shared" si="1"/>
        <v>225156</v>
      </c>
      <c r="H85" s="26" t="s">
        <v>11</v>
      </c>
      <c r="I85" s="26" t="s">
        <v>13</v>
      </c>
      <c r="J85" s="27" t="s">
        <v>14</v>
      </c>
      <c r="K85" s="26">
        <v>0</v>
      </c>
    </row>
    <row r="86" spans="1:11" ht="63" x14ac:dyDescent="0.25">
      <c r="A86" s="19">
        <v>80</v>
      </c>
      <c r="B86" s="20" t="s">
        <v>91</v>
      </c>
      <c r="C86" s="21" t="s">
        <v>183</v>
      </c>
      <c r="D86" s="22" t="s">
        <v>111</v>
      </c>
      <c r="E86" s="34">
        <v>6</v>
      </c>
      <c r="F86" s="35">
        <v>37000</v>
      </c>
      <c r="G86" s="25">
        <f t="shared" si="1"/>
        <v>222000</v>
      </c>
      <c r="H86" s="26" t="s">
        <v>11</v>
      </c>
      <c r="I86" s="26" t="s">
        <v>13</v>
      </c>
      <c r="J86" s="27" t="s">
        <v>14</v>
      </c>
      <c r="K86" s="26">
        <v>0</v>
      </c>
    </row>
    <row r="87" spans="1:11" ht="63" x14ac:dyDescent="0.25">
      <c r="A87" s="19">
        <v>81</v>
      </c>
      <c r="B87" s="20" t="s">
        <v>92</v>
      </c>
      <c r="C87" s="21" t="s">
        <v>184</v>
      </c>
      <c r="D87" s="22" t="s">
        <v>111</v>
      </c>
      <c r="E87" s="34">
        <v>6</v>
      </c>
      <c r="F87" s="35">
        <v>39588</v>
      </c>
      <c r="G87" s="25">
        <f t="shared" si="1"/>
        <v>237528</v>
      </c>
      <c r="H87" s="26" t="s">
        <v>11</v>
      </c>
      <c r="I87" s="26" t="s">
        <v>13</v>
      </c>
      <c r="J87" s="27" t="s">
        <v>14</v>
      </c>
      <c r="K87" s="26">
        <v>0</v>
      </c>
    </row>
    <row r="88" spans="1:11" ht="63" x14ac:dyDescent="0.25">
      <c r="A88" s="19">
        <v>82</v>
      </c>
      <c r="B88" s="20" t="s">
        <v>93</v>
      </c>
      <c r="C88" s="21" t="s">
        <v>206</v>
      </c>
      <c r="D88" s="22" t="s">
        <v>111</v>
      </c>
      <c r="E88" s="34">
        <v>2</v>
      </c>
      <c r="F88" s="35">
        <v>57061</v>
      </c>
      <c r="G88" s="25">
        <f t="shared" si="1"/>
        <v>114122</v>
      </c>
      <c r="H88" s="26" t="s">
        <v>11</v>
      </c>
      <c r="I88" s="26" t="s">
        <v>13</v>
      </c>
      <c r="J88" s="27" t="s">
        <v>14</v>
      </c>
      <c r="K88" s="26">
        <v>0</v>
      </c>
    </row>
    <row r="89" spans="1:11" ht="63" x14ac:dyDescent="0.25">
      <c r="A89" s="19">
        <v>83</v>
      </c>
      <c r="B89" s="20" t="s">
        <v>94</v>
      </c>
      <c r="C89" s="21" t="s">
        <v>185</v>
      </c>
      <c r="D89" s="22" t="s">
        <v>111</v>
      </c>
      <c r="E89" s="34">
        <v>2</v>
      </c>
      <c r="F89" s="35">
        <v>56879</v>
      </c>
      <c r="G89" s="25">
        <f t="shared" si="1"/>
        <v>113758</v>
      </c>
      <c r="H89" s="26" t="s">
        <v>11</v>
      </c>
      <c r="I89" s="26" t="s">
        <v>13</v>
      </c>
      <c r="J89" s="27" t="s">
        <v>14</v>
      </c>
      <c r="K89" s="26">
        <v>0</v>
      </c>
    </row>
    <row r="90" spans="1:11" ht="63" x14ac:dyDescent="0.25">
      <c r="A90" s="19">
        <v>84</v>
      </c>
      <c r="B90" s="20" t="s">
        <v>95</v>
      </c>
      <c r="C90" s="21" t="s">
        <v>186</v>
      </c>
      <c r="D90" s="22" t="s">
        <v>111</v>
      </c>
      <c r="E90" s="34">
        <v>2</v>
      </c>
      <c r="F90" s="35">
        <v>54748</v>
      </c>
      <c r="G90" s="25">
        <f t="shared" si="1"/>
        <v>109496</v>
      </c>
      <c r="H90" s="26" t="s">
        <v>11</v>
      </c>
      <c r="I90" s="26" t="s">
        <v>13</v>
      </c>
      <c r="J90" s="27" t="s">
        <v>14</v>
      </c>
      <c r="K90" s="26">
        <v>0</v>
      </c>
    </row>
    <row r="91" spans="1:11" ht="63" x14ac:dyDescent="0.25">
      <c r="A91" s="19">
        <v>85</v>
      </c>
      <c r="B91" s="20" t="s">
        <v>96</v>
      </c>
      <c r="C91" s="21" t="s">
        <v>187</v>
      </c>
      <c r="D91" s="22" t="s">
        <v>111</v>
      </c>
      <c r="E91" s="34">
        <v>2</v>
      </c>
      <c r="F91" s="35">
        <v>77170</v>
      </c>
      <c r="G91" s="25">
        <f t="shared" si="1"/>
        <v>154340</v>
      </c>
      <c r="H91" s="26" t="s">
        <v>11</v>
      </c>
      <c r="I91" s="26" t="s">
        <v>13</v>
      </c>
      <c r="J91" s="27" t="s">
        <v>14</v>
      </c>
      <c r="K91" s="26">
        <v>0</v>
      </c>
    </row>
    <row r="92" spans="1:11" ht="63" x14ac:dyDescent="0.25">
      <c r="A92" s="19">
        <v>86</v>
      </c>
      <c r="B92" s="20" t="s">
        <v>97</v>
      </c>
      <c r="C92" s="21" t="s">
        <v>188</v>
      </c>
      <c r="D92" s="22" t="s">
        <v>111</v>
      </c>
      <c r="E92" s="34">
        <v>2</v>
      </c>
      <c r="F92" s="35">
        <v>72794</v>
      </c>
      <c r="G92" s="25">
        <f t="shared" si="1"/>
        <v>145588</v>
      </c>
      <c r="H92" s="26" t="s">
        <v>11</v>
      </c>
      <c r="I92" s="26" t="s">
        <v>13</v>
      </c>
      <c r="J92" s="27" t="s">
        <v>14</v>
      </c>
      <c r="K92" s="26">
        <v>0</v>
      </c>
    </row>
    <row r="93" spans="1:11" ht="63" x14ac:dyDescent="0.25">
      <c r="A93" s="19">
        <v>87</v>
      </c>
      <c r="B93" s="20" t="s">
        <v>98</v>
      </c>
      <c r="C93" s="21" t="s">
        <v>189</v>
      </c>
      <c r="D93" s="22" t="s">
        <v>111</v>
      </c>
      <c r="E93" s="34">
        <v>2</v>
      </c>
      <c r="F93" s="35">
        <v>58750</v>
      </c>
      <c r="G93" s="25">
        <f t="shared" si="1"/>
        <v>117500</v>
      </c>
      <c r="H93" s="26" t="s">
        <v>11</v>
      </c>
      <c r="I93" s="26" t="s">
        <v>13</v>
      </c>
      <c r="J93" s="27" t="s">
        <v>14</v>
      </c>
      <c r="K93" s="26">
        <v>0</v>
      </c>
    </row>
    <row r="94" spans="1:11" ht="78.75" x14ac:dyDescent="0.25">
      <c r="A94" s="19">
        <v>88</v>
      </c>
      <c r="B94" s="20" t="s">
        <v>99</v>
      </c>
      <c r="C94" s="21" t="s">
        <v>190</v>
      </c>
      <c r="D94" s="22" t="s">
        <v>111</v>
      </c>
      <c r="E94" s="34">
        <v>6</v>
      </c>
      <c r="F94" s="35">
        <v>68694</v>
      </c>
      <c r="G94" s="25">
        <f t="shared" si="1"/>
        <v>412164</v>
      </c>
      <c r="H94" s="26" t="s">
        <v>11</v>
      </c>
      <c r="I94" s="26" t="s">
        <v>13</v>
      </c>
      <c r="J94" s="27" t="s">
        <v>14</v>
      </c>
      <c r="K94" s="26">
        <v>0</v>
      </c>
    </row>
    <row r="95" spans="1:11" ht="63" x14ac:dyDescent="0.25">
      <c r="A95" s="19">
        <v>89</v>
      </c>
      <c r="B95" s="20" t="s">
        <v>100</v>
      </c>
      <c r="C95" s="21" t="s">
        <v>191</v>
      </c>
      <c r="D95" s="22" t="s">
        <v>111</v>
      </c>
      <c r="E95" s="34">
        <v>2</v>
      </c>
      <c r="F95" s="35">
        <v>71294</v>
      </c>
      <c r="G95" s="25">
        <f t="shared" si="1"/>
        <v>142588</v>
      </c>
      <c r="H95" s="26" t="s">
        <v>11</v>
      </c>
      <c r="I95" s="26" t="s">
        <v>13</v>
      </c>
      <c r="J95" s="27" t="s">
        <v>14</v>
      </c>
      <c r="K95" s="26">
        <v>0</v>
      </c>
    </row>
    <row r="96" spans="1:11" ht="63" x14ac:dyDescent="0.25">
      <c r="A96" s="19">
        <v>90</v>
      </c>
      <c r="B96" s="20" t="s">
        <v>101</v>
      </c>
      <c r="C96" s="21" t="s">
        <v>192</v>
      </c>
      <c r="D96" s="22" t="s">
        <v>111</v>
      </c>
      <c r="E96" s="34">
        <v>2</v>
      </c>
      <c r="F96" s="35">
        <v>75697</v>
      </c>
      <c r="G96" s="25">
        <f t="shared" si="1"/>
        <v>151394</v>
      </c>
      <c r="H96" s="26" t="s">
        <v>11</v>
      </c>
      <c r="I96" s="26" t="s">
        <v>13</v>
      </c>
      <c r="J96" s="27" t="s">
        <v>14</v>
      </c>
      <c r="K96" s="26">
        <v>0</v>
      </c>
    </row>
    <row r="97" spans="1:11" ht="63" x14ac:dyDescent="0.25">
      <c r="A97" s="19">
        <v>91</v>
      </c>
      <c r="B97" s="20" t="s">
        <v>102</v>
      </c>
      <c r="C97" s="21" t="s">
        <v>193</v>
      </c>
      <c r="D97" s="22" t="s">
        <v>111</v>
      </c>
      <c r="E97" s="34">
        <v>2</v>
      </c>
      <c r="F97" s="35">
        <v>75697</v>
      </c>
      <c r="G97" s="25">
        <f t="shared" si="1"/>
        <v>151394</v>
      </c>
      <c r="H97" s="26" t="s">
        <v>11</v>
      </c>
      <c r="I97" s="26" t="s">
        <v>13</v>
      </c>
      <c r="J97" s="27" t="s">
        <v>14</v>
      </c>
      <c r="K97" s="26">
        <v>0</v>
      </c>
    </row>
    <row r="98" spans="1:11" ht="63" x14ac:dyDescent="0.25">
      <c r="A98" s="19">
        <v>92</v>
      </c>
      <c r="B98" s="20" t="s">
        <v>103</v>
      </c>
      <c r="C98" s="21" t="s">
        <v>194</v>
      </c>
      <c r="D98" s="22" t="s">
        <v>111</v>
      </c>
      <c r="E98" s="34">
        <v>2</v>
      </c>
      <c r="F98" s="35">
        <v>71242</v>
      </c>
      <c r="G98" s="25">
        <f t="shared" si="1"/>
        <v>142484</v>
      </c>
      <c r="H98" s="26" t="s">
        <v>11</v>
      </c>
      <c r="I98" s="26" t="s">
        <v>13</v>
      </c>
      <c r="J98" s="27" t="s">
        <v>14</v>
      </c>
      <c r="K98" s="26">
        <v>0</v>
      </c>
    </row>
    <row r="99" spans="1:11" ht="94.5" x14ac:dyDescent="0.25">
      <c r="A99" s="19">
        <v>93</v>
      </c>
      <c r="B99" s="20" t="s">
        <v>104</v>
      </c>
      <c r="C99" s="21" t="s">
        <v>195</v>
      </c>
      <c r="D99" s="22" t="s">
        <v>111</v>
      </c>
      <c r="E99" s="34">
        <v>2</v>
      </c>
      <c r="F99" s="35">
        <v>80349</v>
      </c>
      <c r="G99" s="25">
        <f t="shared" si="1"/>
        <v>160698</v>
      </c>
      <c r="H99" s="26" t="s">
        <v>11</v>
      </c>
      <c r="I99" s="26" t="s">
        <v>13</v>
      </c>
      <c r="J99" s="27" t="s">
        <v>14</v>
      </c>
      <c r="K99" s="26">
        <v>0</v>
      </c>
    </row>
    <row r="100" spans="1:11" ht="94.5" x14ac:dyDescent="0.25">
      <c r="A100" s="19">
        <v>94</v>
      </c>
      <c r="B100" s="20" t="s">
        <v>105</v>
      </c>
      <c r="C100" s="21" t="s">
        <v>196</v>
      </c>
      <c r="D100" s="22" t="s">
        <v>111</v>
      </c>
      <c r="E100" s="34">
        <v>2</v>
      </c>
      <c r="F100" s="35">
        <v>80349</v>
      </c>
      <c r="G100" s="25">
        <f t="shared" si="1"/>
        <v>160698</v>
      </c>
      <c r="H100" s="26" t="s">
        <v>11</v>
      </c>
      <c r="I100" s="26" t="s">
        <v>13</v>
      </c>
      <c r="J100" s="27" t="s">
        <v>14</v>
      </c>
      <c r="K100" s="26">
        <v>0</v>
      </c>
    </row>
    <row r="101" spans="1:11" ht="110.25" x14ac:dyDescent="0.25">
      <c r="A101" s="19">
        <v>95</v>
      </c>
      <c r="B101" s="20" t="s">
        <v>106</v>
      </c>
      <c r="C101" s="21" t="s">
        <v>198</v>
      </c>
      <c r="D101" s="22" t="s">
        <v>111</v>
      </c>
      <c r="E101" s="34">
        <v>2</v>
      </c>
      <c r="F101" s="35">
        <v>83267</v>
      </c>
      <c r="G101" s="25">
        <f t="shared" si="1"/>
        <v>166534</v>
      </c>
      <c r="H101" s="26" t="s">
        <v>11</v>
      </c>
      <c r="I101" s="26" t="s">
        <v>13</v>
      </c>
      <c r="J101" s="27" t="s">
        <v>14</v>
      </c>
      <c r="K101" s="26">
        <v>0</v>
      </c>
    </row>
    <row r="102" spans="1:11" ht="63" x14ac:dyDescent="0.25">
      <c r="A102" s="19">
        <v>96</v>
      </c>
      <c r="B102" s="20" t="s">
        <v>107</v>
      </c>
      <c r="C102" s="21" t="s">
        <v>197</v>
      </c>
      <c r="D102" s="22" t="s">
        <v>111</v>
      </c>
      <c r="E102" s="34">
        <v>1</v>
      </c>
      <c r="F102" s="35">
        <v>108848</v>
      </c>
      <c r="G102" s="25">
        <f t="shared" si="1"/>
        <v>108848</v>
      </c>
      <c r="H102" s="26" t="s">
        <v>11</v>
      </c>
      <c r="I102" s="26" t="s">
        <v>13</v>
      </c>
      <c r="J102" s="27" t="s">
        <v>14</v>
      </c>
      <c r="K102" s="26">
        <v>0</v>
      </c>
    </row>
    <row r="103" spans="1:11" ht="27" customHeight="1" x14ac:dyDescent="0.25">
      <c r="A103" s="36"/>
      <c r="B103" s="37"/>
      <c r="C103" s="9" t="s">
        <v>199</v>
      </c>
      <c r="D103" s="38"/>
      <c r="E103" s="39"/>
      <c r="F103" s="40"/>
      <c r="G103" s="41"/>
      <c r="H103" s="26"/>
      <c r="I103" s="26"/>
      <c r="J103" s="27"/>
      <c r="K103" s="26"/>
    </row>
  </sheetData>
  <mergeCells count="13">
    <mergeCell ref="I2:J2"/>
    <mergeCell ref="J5:J6"/>
    <mergeCell ref="K5:K6"/>
    <mergeCell ref="A3:J3"/>
    <mergeCell ref="A5:A6"/>
    <mergeCell ref="B5:B6"/>
    <mergeCell ref="C5:C6"/>
    <mergeCell ref="D5:D6"/>
    <mergeCell ref="E5:E6"/>
    <mergeCell ref="F5:F6"/>
    <mergeCell ref="G5:G6"/>
    <mergeCell ref="H5:H6"/>
    <mergeCell ref="I5:I6"/>
  </mergeCells>
  <conditionalFormatting sqref="C41:C45">
    <cfRule type="duplicateValues" dxfId="0" priority="1"/>
  </conditionalFormatting>
  <pageMargins left="0.47244094488188981" right="3.937007874015748E-2" top="0.39370078740157483" bottom="3.937007874015748E-2" header="0.6692913385826772" footer="0.31496062992125984"/>
  <pageSetup paperSize="9" scale="60" fitToHeight="2" orientation="landscape" r:id="rId1"/>
  <headerFooter>
    <oddFooter>&amp;R&amp;P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1</vt:lpstr>
      <vt:lpstr>'Приложение 1'!Заголовки_для_печати</vt:lpstr>
      <vt:lpstr>'Приложение 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2023-06-07T03:12:39Z</dcterms:modified>
</cp:coreProperties>
</file>