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filterPrivacy="1" defaultThemeVersion="124226"/>
  <xr:revisionPtr revIDLastSave="0" documentId="13_ncr:1_{D1E50801-BEEB-40D1-9D4B-FD9A774D3FD6}" xr6:coauthVersionLast="47" xr6:coauthVersionMax="47" xr10:uidLastSave="{00000000-0000-0000-0000-000000000000}"/>
  <bookViews>
    <workbookView xWindow="8880" yWindow="720" windowWidth="16905" windowHeight="12825" xr2:uid="{00000000-000D-0000-FFFF-FFFF00000000}"/>
  </bookViews>
  <sheets>
    <sheet name="Приложение 1" sheetId="12" r:id="rId1"/>
  </sheets>
  <definedNames>
    <definedName name="_xlnm._FilterDatabase" localSheetId="0" hidden="1">'Приложение 1'!$A$7:$K$7</definedName>
    <definedName name="_xlnm.Print_Titles" localSheetId="0">'Приложение 1'!$6:$7</definedName>
    <definedName name="_xlnm.Print_Area" localSheetId="0">'Приложение 1'!$A$1:$K$27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2" l="1"/>
  <c r="G9" i="12"/>
  <c r="G10" i="12"/>
  <c r="G24" i="12" s="1"/>
  <c r="G11" i="12"/>
  <c r="G12" i="12"/>
  <c r="G13" i="12"/>
  <c r="G14" i="12"/>
  <c r="G15" i="12"/>
  <c r="G16" i="12"/>
  <c r="G17" i="12"/>
  <c r="G18" i="12"/>
  <c r="G19" i="12"/>
  <c r="G20" i="12"/>
  <c r="G21" i="12"/>
  <c r="G22" i="12"/>
  <c r="G8" i="12"/>
</calcChain>
</file>

<file path=xl/sharedStrings.xml><?xml version="1.0" encoding="utf-8"?>
<sst xmlns="http://schemas.openxmlformats.org/spreadsheetml/2006/main" count="112" uniqueCount="56">
  <si>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</si>
  <si>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</si>
  <si>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</si>
  <si>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</si>
  <si>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</si>
  <si>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</si>
  <si>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</si>
  <si>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</si>
  <si>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</si>
  <si>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</si>
  <si>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 xml:space="preserve"> Перечень закупаемых товаров</t>
  </si>
  <si>
    <t>ИТОГО</t>
  </si>
  <si>
    <t>Условия поставки (в соответствии с ИНКОТЕРМС 2000)</t>
  </si>
  <si>
    <t>DDP пункт назначения</t>
  </si>
  <si>
    <t>Размер авансового платежа, %</t>
  </si>
  <si>
    <t>по заявке Заказчика в течение 5 (пяти)  рабочих дней</t>
  </si>
  <si>
    <t>по заявке Заказчика:                                                             г. Астана, район Есиль, проспект Туран, 32;
г. Астана, район Есиль, ул. Сығанақ, 46.</t>
  </si>
  <si>
    <t>Директор Департамента лекарственного обеспечения</t>
  </si>
  <si>
    <t>шт</t>
  </si>
  <si>
    <t>комплект</t>
  </si>
  <si>
    <r>
      <t>Г. Камзина</t>
    </r>
    <r>
      <rPr>
        <sz val="10"/>
        <rFont val="Times New Roman"/>
        <family val="1"/>
        <charset val="204"/>
      </rPr>
      <t xml:space="preserve"> </t>
    </r>
  </si>
  <si>
    <t>набор</t>
  </si>
  <si>
    <t>Набор для продолжительной замещающей почечной терапии (Вес пациента: более 30 кг)</t>
  </si>
  <si>
    <t xml:space="preserve">Набор предназначен для использования в терапии -(Продолжительная заместительная почечная терапия) с острой почечной недостаточностью и / или перегрузкой жидкостью
- (Терапевтическая плазмаобменная терапия)  
Вес пациента: более 30 кг
Площадь поверхности мембраны гемофильтра - 0,35 м².
Объем заполнения крови гемофильтра -41 мл.
Общий объем заполнения крови набора -125 мл.
Материалы: Полипропилен, пвх, без применения латекса.
</t>
  </si>
  <si>
    <t>Набор для продолжительной замещающей почечной терапии (Вес пациента: более 8 кг)</t>
  </si>
  <si>
    <t xml:space="preserve">Набор предназначен для использования в вено-венозной терапии:  (Медленная продолжительная ультрафильтрация), (Продолжительная вено-венозная гемофильтрация), (продолжительный артерио-венозный гемодиализ), (Продолжительная вено-венозная гемодиафильтрация)
Вес пациента: более 8 кг
Площадь поверхности мембраны гемофильтра - 0,2 м².
Объем заполнения крови гемофильтра -17 мл.
Общий объем заполнения крови набора -60 мл.
Внутренний диаметр кровопроводящей магистрали -2,5 мм.
Материалы: Полиарилэфирсульфон, пвх, без применения латекса.
</t>
  </si>
  <si>
    <t>Набор для продолжительной замещающей почечной терапии (Вес пациента: более 9 кг)</t>
  </si>
  <si>
    <t xml:space="preserve">НабНабор предназначен для использования в терапии - (Продолжительная заместительная почечная терапия) с острой почечной недостаточностью и / или перегрузкой жидкостью
-  (Терапевтическая плазмаобменная терапия)  
Вес пациента: более 9 кг
Площадь поверхности мембраны гемофильтра - 0,15 м².
Объем заполнения крови гемофильтра -23 мл.
Общий объем заполнения крови набора -71 мл.
Материалы: Полипропилен, пвх, без применения латекса.
</t>
  </si>
  <si>
    <t>Набор для продолжительной замещающей почечной терапии (сепсис)</t>
  </si>
  <si>
    <t xml:space="preserve">Набор предназначен для использования в сепсис терапии (Продолжительная заместительная почечная терапия с трехслойной мембраной PEI (polyethyleneimine / полиэтиленимин) для одновременного удаление эндотоксина, удаления цитокинов и удаление жидкого уремического токсина, в вено-венозной терапии: (Медленная продолжительная ультрафильтрация), (Продолжительная вено-венозная гемофильтрация),  (продолжительный артериовенозный гемодиализ),  (Продолжительная вено-венозная гемодиафильтрация)
Вес пациента: более 30 кг
Площадь поверхности мембраны гемофильтра - 1,5 м².
Общий объем заполнения крови набора -189 мл.
Материалы: мембрана покрытая полиэтиленимином (PEI) и гепарином, пвх, без применения латекса.
</t>
  </si>
  <si>
    <t>Аблационный катетер орошаемый по открытому контуру</t>
  </si>
  <si>
    <t>Тип датчика - термопара; Открытый контур орошения; Количество отверстий для ирригации, (шт) - 6; Возможность минимизации нагрева проксимальной части аблационного электрода при нанесении воздействия для снижения рисков тромбоэмболического эффекта; Рабочая длина катетера, (см) – 110 см. Диаметр шафта 7,5 Fr; Количество полимеров, используемых в конструкции катетера, (шт) - 2; Количество слоев полимера проксимальной части катетера, (шт) - 2; Количество электродов для регистрации ЭГМ, (шт) – 4; Длина аблационного электрода, (мм) 4; Длина электродов для регистрации ЭГМ, (мм) – 2; Количество камер для орошения-2. Двунаправленный</t>
  </si>
  <si>
    <t>Абляционный катетер с температурным датчиком. Диаметр 7 Fr. Количество полюсов 4. Дистальный полюс 4 мм. Длина 110 см. Диаметр кривизны 25 мм.</t>
  </si>
  <si>
    <t>Высокоточный аблационный электрод с высокоплотным дистальным кончиком. Катетер для РЧА. Тип термосенсоров: термопара. Наличие контроля движения катетера в двух направлениях (двунаправленный изгиб). Наличие специального «запирательного» механизма. Функция для плотного контакта с эндокардом. Диаметр 7 Fr. Количество полюсов 4. Дистальный полюс 4 мм. Длина 110 см. Диаметр кривизны 25 мм</t>
  </si>
  <si>
    <t xml:space="preserve">Кардиовертер-дефибриллятор имплантируемый двухкамерный, МРТ совместимый </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</si>
  <si>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(2 шт) для ввода медицинских инструментов при сердечно-сосудистых заболеваниях, неуправляемый Диаметр, на выбор заказчика 7, 8 ,9, 10 Fr Вариант исполнения: разрывной</t>
  </si>
  <si>
    <t>Кардиовертер-дефибриллятор имплантируемый однокамерный, МРТ совместимый</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</si>
  <si>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для ввода медицинских инструментов при сердечно-сосудистых заболеваниях, неуправляемый Диаметр, на выбор заказчика 7, 8 ,9, 10 Fr Вариант исполнения: разрывной</t>
  </si>
  <si>
    <t>Катетер диагностический для коронарного синуса, управляемый</t>
  </si>
  <si>
    <t>Контроль движения катетера в одном направлении- наличие. Диаметр не более 6 Fr. Количество полюсов-10.Материал электродов- платина, иридий. Расстояние между электродами- 2,5-5-2,5 (2,5-2,5-2,5 или 2,5-10-2,5). Длина не менее 105 см. Угол сгибания кончика катетера не менее 270 градусов</t>
  </si>
  <si>
    <t>Катетер диагностический, периферический</t>
  </si>
  <si>
    <t>Катетер диагностический для проведения ангиографии периферических артерий. Наличие различных форм кончиков. Длина катетеров 40, 65, 80, 90, 100 и 110 см. Размер катетеров 4 и 5F. Внутренний диаметр для катетеров 0.042" (1.07мм) для катетеров 4F, 0.046" (1.17 мм) для катетеров 5F. Рекомендованный проводник 0.035" (0.089 мм) и 0.038" (0.97 мм). Наличие катетеров с конфигруцией кончика типа упругий кончик. Двойная стальная оплетка стенок катетеров. Конфигурация втулки: крылья. Максимальное давление 1200 psi (81, 6 bar). Пропускная способность для катетеров 4F длиной 40 см 20мл/сек, длиной 65см 18мл/сек, длиной 80см 18 мл/сек, длиной 90 см 15 мл/сек, длиной 100 см 15мл/сек, длиной 110см 15 мл/сек; для катетеров 5 F с внутренним диаметрос 0.046" длиной 40см 27мл/сек, длиной 65см 20мл/сек, длиной 80см 20 мл/сек, длиной 100 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Упакован в стерильную упаковку.</t>
  </si>
  <si>
    <t>Модуль стент-графта торакальный</t>
  </si>
  <si>
    <t>Проксимальный диаметр (D1)(мм):20,22,24,26,28,30,32,34,36,38,40,42,44,46.Общая длина закрытой части (L1)(мм):40,60,80,100,120,140,160,180,200..Дистальный диаметр(D2)(мм):20,22,24,26,28,30,32,34,36,38,40,42,44,46.</t>
  </si>
  <si>
    <t>Стент-графт для ТИПС</t>
  </si>
  <si>
    <t>Имплантируемый эндопротез:наличие диаметров 8,9,10 мм;:наличие длины в диапазоне от 60 до 120 мм .Материал покрытия - биологически инертный сосудистый протез.Профиль системы доставки не более 8 F.Наличие рентгеноконтрастных маркеров на концах стента.</t>
  </si>
  <si>
    <t>Нейтральный электрод, одноразового пользования</t>
  </si>
  <si>
    <t>Нейтральный электрод, одноразового пользования, разделенный, 90 cm², Уп=100 шт. 816-092</t>
  </si>
  <si>
    <t>Система кохлеарной имплантации с речевым процессором</t>
  </si>
  <si>
    <t xml:space="preserve">Возможность повторного введения электродной решётки до 3-х попыток. 
Удароустойчивый корпус импланта.
Длина корпуса импланта -56,2 мм.
Количество независимых источников тока для стимуляции-16.
Количество независимых электродных каналов (активных электродов)-16.
Глубина погружения электронной решетки в улитку –до 23 мм.
Количество дополнительных электродов за пределами улитки-2.
Частотный диапазон - от 150 Гц до 10 000 Гц.
Частота стимуляции общая до 83 000.
Гибкий корпус импланта с вынесенной от электроники катушкой.
Возможность сохранения остаточного слуха.
Тип электродной решетки: прямая или закрученная электродная решетка.
Возможность измерения импеданса каждого канала и телеметрия электроники импланта.
Телеметрия нервного ответа.
Стимуляция двухфазными, трехфазными и точными трехфазными импульсами.
Возможность проведения магнитно-резонансной томографии 3,0 Тесла без извлечения магнита.
Возможность использования параллельной стимуляции.
Толщина корпуса импланта - не более 4.5мм.
Система кохлеарной имплантции состоит из: 
Кохлеарный Имплант-1 шт; 
Речевой процессор-1 шт;
Крючок-1шт;
Зарядное устройство-1 шт;
Источник питания-2 шт; 
Аккумулятор-2 шт;
Батарейки-6 шт;
Батарейный отсек-1 шт;
Головной передатчик-1 шт;
Магнит-2 шт;
Цветная крышка-2 шт;
Кабель 11 см, 28 см -2 шт;
Устройство для сушки-1 шт.
</t>
  </si>
  <si>
    <t>комп</t>
  </si>
  <si>
    <t>Эндопротез-лента с титаносодержащим покрытием, размер 50 см x 1.5 см</t>
  </si>
  <si>
    <t>Эндопротез лента для хирургического лечения недержания мочи состоящий из полипропиленовых мононитей с титаносодержащим покрытием. Размер пор составляет около 1мм. Сетчатый эндопротез в индивидуальной упаковке размером 50см x 1.5 см, удельный вес 35гр/м2.</t>
  </si>
  <si>
    <t>пак/шт</t>
  </si>
  <si>
    <t>Раствор антикоагулянта, 5 л</t>
  </si>
  <si>
    <t>Прозрачный, стерильный раствор антикоагулянта. Объём раствора – 5000 мл. Состав готового к использованию раствора: Цитрат: 18 ммоль/л, Лимонная кислота: 2 ммоль/л, Натрий (Na+): 140 ммоль/л, Хлорид (Cl ): 86 ммоль/л, Теоретическая осмолярность:  244 мОсмоль/л.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</si>
</sst>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b/>
      <sz val="1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42">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xf>
    <xf numFmtId="164" fontId="16" fillId="0" borderId="1" xfId="17" applyFont="1" applyFill="1" applyBorder="1" applyAlignment="1">
      <alignment horizontal="right" vertical="center"/>
    </xf>
    <xf numFmtId="164" fontId="17" fillId="0" borderId="1"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166" fontId="16" fillId="0" borderId="0" xfId="0" applyNumberFormat="1" applyFont="1" applyAlignment="1">
      <alignment horizontal="center" vertical="center"/>
    </xf>
    <xf numFmtId="3" fontId="16" fillId="0" borderId="0" xfId="0" applyNumberFormat="1" applyFont="1" applyAlignment="1">
      <alignment horizontal="center" vertical="center"/>
    </xf>
    <xf numFmtId="0" fontId="16" fillId="0" borderId="0" xfId="0" applyFont="1" applyAlignment="1">
      <alignment vertical="center"/>
    </xf>
    <xf numFmtId="0" fontId="16" fillId="0" borderId="1" xfId="0" applyFont="1" applyBorder="1" applyAlignment="1">
      <alignment horizontal="center" vertical="center" wrapText="1"/>
    </xf>
    <xf numFmtId="3" fontId="16" fillId="0" borderId="1" xfId="0" applyNumberFormat="1" applyFont="1" applyBorder="1" applyAlignment="1">
      <alignment horizontal="center" vertical="center" wrapText="1"/>
    </xf>
    <xf numFmtId="0" fontId="16" fillId="0" borderId="1" xfId="0" applyFont="1" applyBorder="1" applyAlignment="1">
      <alignment vertical="center" wrapText="1"/>
    </xf>
    <xf numFmtId="0" fontId="17" fillId="0" borderId="1" xfId="0" applyFont="1" applyBorder="1" applyAlignment="1">
      <alignment horizontal="center" vertical="center"/>
    </xf>
    <xf numFmtId="0" fontId="17" fillId="0" borderId="1" xfId="0" applyFont="1" applyBorder="1" applyAlignment="1">
      <alignment vertical="center"/>
    </xf>
    <xf numFmtId="0" fontId="17" fillId="0" borderId="0" xfId="0" applyFont="1" applyAlignment="1">
      <alignment vertical="center"/>
    </xf>
    <xf numFmtId="0" fontId="17" fillId="0" borderId="0" xfId="0" applyFont="1" applyAlignment="1">
      <alignment vertical="center" wrapText="1"/>
    </xf>
    <xf numFmtId="3" fontId="16" fillId="0" borderId="1" xfId="1" applyNumberFormat="1" applyFont="1" applyBorder="1" applyAlignment="1">
      <alignment horizontal="center" vertical="center" wrapText="1"/>
    </xf>
    <xf numFmtId="4" fontId="16" fillId="0" borderId="1" xfId="1" applyNumberFormat="1" applyFont="1" applyBorder="1" applyAlignment="1">
      <alignment horizontal="center" vertical="center" wrapText="1"/>
    </xf>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3" fontId="16" fillId="2" borderId="1" xfId="1" applyNumberFormat="1" applyFont="1" applyFill="1" applyBorder="1" applyAlignment="1">
      <alignment horizontal="center" vertical="center" wrapText="1"/>
    </xf>
    <xf numFmtId="4" fontId="16" fillId="2" borderId="1" xfId="1" applyNumberFormat="1" applyFont="1" applyFill="1" applyBorder="1" applyAlignment="1">
      <alignment horizontal="center" vertical="center" wrapText="1"/>
    </xf>
    <xf numFmtId="0" fontId="16" fillId="2" borderId="5" xfId="0" applyFont="1" applyFill="1" applyBorder="1" applyAlignment="1">
      <alignment vertical="center" wrapText="1"/>
    </xf>
    <xf numFmtId="3" fontId="16" fillId="2" borderId="5" xfId="1" applyNumberFormat="1" applyFont="1" applyFill="1" applyBorder="1" applyAlignment="1">
      <alignment vertical="center" wrapText="1"/>
    </xf>
    <xf numFmtId="4" fontId="16" fillId="2" borderId="5" xfId="1" applyNumberFormat="1" applyFont="1" applyFill="1" applyBorder="1" applyAlignment="1">
      <alignment vertical="center" wrapText="1"/>
    </xf>
    <xf numFmtId="4" fontId="16" fillId="2" borderId="1" xfId="0" applyNumberFormat="1" applyFont="1" applyFill="1" applyBorder="1" applyAlignment="1">
      <alignment horizontal="center" vertical="center" wrapText="1"/>
    </xf>
    <xf numFmtId="0" fontId="16" fillId="2" borderId="1" xfId="123" applyFont="1" applyFill="1" applyBorder="1" applyAlignment="1">
      <alignment vertical="center" wrapText="1"/>
    </xf>
    <xf numFmtId="3" fontId="16" fillId="2" borderId="1" xfId="1" applyNumberFormat="1" applyFont="1" applyFill="1" applyBorder="1" applyAlignment="1">
      <alignment vertical="center" wrapText="1"/>
    </xf>
    <xf numFmtId="4" fontId="16" fillId="2" borderId="1" xfId="1" applyNumberFormat="1" applyFont="1" applyFill="1" applyBorder="1" applyAlignment="1">
      <alignment vertical="center" wrapText="1"/>
    </xf>
    <xf numFmtId="0" fontId="16" fillId="2" borderId="1" xfId="123" applyFont="1" applyFill="1" applyBorder="1" applyAlignment="1">
      <alignment horizontal="center" vertical="center" wrapText="1"/>
    </xf>
    <xf numFmtId="0" fontId="18" fillId="0" borderId="1" xfId="0" applyFont="1" applyBorder="1" applyAlignment="1">
      <alignment vertical="center" wrapText="1"/>
    </xf>
    <xf numFmtId="3" fontId="17" fillId="0" borderId="1"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wrapText="1"/>
    </xf>
    <xf numFmtId="164" fontId="17" fillId="0" borderId="0" xfId="17" applyFont="1" applyFill="1" applyBorder="1" applyAlignment="1">
      <alignment horizontal="center" vertical="center"/>
    </xf>
    <xf numFmtId="0" fontId="17" fillId="0" borderId="1" xfId="0" applyFont="1" applyBorder="1" applyAlignment="1">
      <alignment horizontal="center" vertical="center" wrapText="1"/>
    </xf>
    <xf numFmtId="4" fontId="17" fillId="0" borderId="1" xfId="6" applyNumberFormat="1" applyFont="1" applyBorder="1" applyAlignment="1">
      <alignment horizontal="center" vertical="center" wrapText="1"/>
    </xf>
    <xf numFmtId="164" fontId="17" fillId="0" borderId="1" xfId="17" applyFont="1" applyFill="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23</xdr:row>
      <xdr:rowOff>0</xdr:rowOff>
    </xdr:from>
    <xdr:ext cx="254793" cy="178594"/>
    <xdr:sp macro="" textlink="">
      <xdr:nvSpPr>
        <xdr:cNvPr id="2" name="TextBox 1">
          <a:extLst>
            <a:ext uri="{FF2B5EF4-FFF2-40B4-BE49-F238E27FC236}">
              <a16:creationId xmlns:a16="http://schemas.microsoft.com/office/drawing/2014/main" id="{31133147-6B5A-4770-9F55-52AC79F7B7BF}"/>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3" name="TextBox 2">
          <a:extLst>
            <a:ext uri="{FF2B5EF4-FFF2-40B4-BE49-F238E27FC236}">
              <a16:creationId xmlns:a16="http://schemas.microsoft.com/office/drawing/2014/main" id="{B0A09327-1AE9-4E0C-86AA-30470E716F1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4" name="TextBox 3">
          <a:extLst>
            <a:ext uri="{FF2B5EF4-FFF2-40B4-BE49-F238E27FC236}">
              <a16:creationId xmlns:a16="http://schemas.microsoft.com/office/drawing/2014/main" id="{E25CE1F7-543A-4CA0-8702-DC2EBEDF876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5" name="TextBox 4">
          <a:extLst>
            <a:ext uri="{FF2B5EF4-FFF2-40B4-BE49-F238E27FC236}">
              <a16:creationId xmlns:a16="http://schemas.microsoft.com/office/drawing/2014/main" id="{C23BFF8E-6E05-48BF-8690-C1322888580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6" name="TextBox 5">
          <a:extLst>
            <a:ext uri="{FF2B5EF4-FFF2-40B4-BE49-F238E27FC236}">
              <a16:creationId xmlns:a16="http://schemas.microsoft.com/office/drawing/2014/main" id="{92A981DE-EAEE-4DBC-B488-2C8546482A2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7" name="TextBox 6">
          <a:extLst>
            <a:ext uri="{FF2B5EF4-FFF2-40B4-BE49-F238E27FC236}">
              <a16:creationId xmlns:a16="http://schemas.microsoft.com/office/drawing/2014/main" id="{8A9860F7-FF8F-4E0F-9FE7-680B0942D16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23</xdr:row>
      <xdr:rowOff>0</xdr:rowOff>
    </xdr:from>
    <xdr:ext cx="117929" cy="45719"/>
    <xdr:sp macro="" textlink="">
      <xdr:nvSpPr>
        <xdr:cNvPr id="8" name="TextBox 7">
          <a:extLst>
            <a:ext uri="{FF2B5EF4-FFF2-40B4-BE49-F238E27FC236}">
              <a16:creationId xmlns:a16="http://schemas.microsoft.com/office/drawing/2014/main" id="{36E32293-A7D4-4D1D-A20E-BFD185522B78}"/>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9" name="TextBox 8">
          <a:extLst>
            <a:ext uri="{FF2B5EF4-FFF2-40B4-BE49-F238E27FC236}">
              <a16:creationId xmlns:a16="http://schemas.microsoft.com/office/drawing/2014/main" id="{A03E7737-DA69-4EA4-B46E-2E698532EC0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0" name="TextBox 9">
          <a:extLst>
            <a:ext uri="{FF2B5EF4-FFF2-40B4-BE49-F238E27FC236}">
              <a16:creationId xmlns:a16="http://schemas.microsoft.com/office/drawing/2014/main" id="{6247E951-7C82-411E-960D-CCC1130D42F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1" name="TextBox 10">
          <a:extLst>
            <a:ext uri="{FF2B5EF4-FFF2-40B4-BE49-F238E27FC236}">
              <a16:creationId xmlns:a16="http://schemas.microsoft.com/office/drawing/2014/main" id="{B2FEA043-9833-4241-A022-E6A66017CCF2}"/>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2" name="TextBox 11">
          <a:extLst>
            <a:ext uri="{FF2B5EF4-FFF2-40B4-BE49-F238E27FC236}">
              <a16:creationId xmlns:a16="http://schemas.microsoft.com/office/drawing/2014/main" id="{B9EE0EFB-87BC-4E94-B765-9A401361BE49}"/>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3" name="TextBox 12">
          <a:extLst>
            <a:ext uri="{FF2B5EF4-FFF2-40B4-BE49-F238E27FC236}">
              <a16:creationId xmlns:a16="http://schemas.microsoft.com/office/drawing/2014/main" id="{1AE4D36C-647F-4816-8690-23C863D93CB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4" name="TextBox 13">
          <a:extLst>
            <a:ext uri="{FF2B5EF4-FFF2-40B4-BE49-F238E27FC236}">
              <a16:creationId xmlns:a16="http://schemas.microsoft.com/office/drawing/2014/main" id="{3854B233-22C3-43D7-BFD3-BD393A47D0E5}"/>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15" name="TextBox 14">
          <a:extLst>
            <a:ext uri="{FF2B5EF4-FFF2-40B4-BE49-F238E27FC236}">
              <a16:creationId xmlns:a16="http://schemas.microsoft.com/office/drawing/2014/main" id="{BD077534-47A5-4919-87AE-A1DB121F39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16" name="TextBox 15">
          <a:extLst>
            <a:ext uri="{FF2B5EF4-FFF2-40B4-BE49-F238E27FC236}">
              <a16:creationId xmlns:a16="http://schemas.microsoft.com/office/drawing/2014/main" id="{BF39E7FF-77EA-4600-A64C-1BE4CA97572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17" name="TextBox 16">
          <a:extLst>
            <a:ext uri="{FF2B5EF4-FFF2-40B4-BE49-F238E27FC236}">
              <a16:creationId xmlns:a16="http://schemas.microsoft.com/office/drawing/2014/main" id="{3E851676-80E3-4692-BDFD-B74FAE19D4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18" name="TextBox 17">
          <a:extLst>
            <a:ext uri="{FF2B5EF4-FFF2-40B4-BE49-F238E27FC236}">
              <a16:creationId xmlns:a16="http://schemas.microsoft.com/office/drawing/2014/main" id="{01868353-309C-4AEE-9678-FF49A17C1F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19" name="TextBox 18">
          <a:extLst>
            <a:ext uri="{FF2B5EF4-FFF2-40B4-BE49-F238E27FC236}">
              <a16:creationId xmlns:a16="http://schemas.microsoft.com/office/drawing/2014/main" id="{B1F4355C-C0EF-40E2-8067-7822E7937E4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0" name="TextBox 19">
          <a:extLst>
            <a:ext uri="{FF2B5EF4-FFF2-40B4-BE49-F238E27FC236}">
              <a16:creationId xmlns:a16="http://schemas.microsoft.com/office/drawing/2014/main" id="{7CDBA0F3-CAE2-4853-8B76-5DB81CC99E1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1" name="TextBox 20">
          <a:extLst>
            <a:ext uri="{FF2B5EF4-FFF2-40B4-BE49-F238E27FC236}">
              <a16:creationId xmlns:a16="http://schemas.microsoft.com/office/drawing/2014/main" id="{E7DDC35E-11AC-432D-A187-74E0E60CE43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2" name="TextBox 21">
          <a:extLst>
            <a:ext uri="{FF2B5EF4-FFF2-40B4-BE49-F238E27FC236}">
              <a16:creationId xmlns:a16="http://schemas.microsoft.com/office/drawing/2014/main" id="{D171027E-1BDD-4405-92FD-D33C7C0F0F9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3" name="TextBox 22">
          <a:extLst>
            <a:ext uri="{FF2B5EF4-FFF2-40B4-BE49-F238E27FC236}">
              <a16:creationId xmlns:a16="http://schemas.microsoft.com/office/drawing/2014/main" id="{C04E041E-59E2-4D4E-9967-22F850AD68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4" name="TextBox 23">
          <a:extLst>
            <a:ext uri="{FF2B5EF4-FFF2-40B4-BE49-F238E27FC236}">
              <a16:creationId xmlns:a16="http://schemas.microsoft.com/office/drawing/2014/main" id="{848EB0AF-AEB1-421F-8064-FA3C1AFCE32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5" name="TextBox 24">
          <a:extLst>
            <a:ext uri="{FF2B5EF4-FFF2-40B4-BE49-F238E27FC236}">
              <a16:creationId xmlns:a16="http://schemas.microsoft.com/office/drawing/2014/main" id="{E27D593A-648C-4217-9909-2EC672DF80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6" name="TextBox 25">
          <a:extLst>
            <a:ext uri="{FF2B5EF4-FFF2-40B4-BE49-F238E27FC236}">
              <a16:creationId xmlns:a16="http://schemas.microsoft.com/office/drawing/2014/main" id="{5D314A85-0CCC-48A8-8EF8-8F7C3A7B3B4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7" name="TextBox 26">
          <a:extLst>
            <a:ext uri="{FF2B5EF4-FFF2-40B4-BE49-F238E27FC236}">
              <a16:creationId xmlns:a16="http://schemas.microsoft.com/office/drawing/2014/main" id="{887C24B8-7BFC-4476-867F-E0FA6D8E2F9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8" name="TextBox 27">
          <a:extLst>
            <a:ext uri="{FF2B5EF4-FFF2-40B4-BE49-F238E27FC236}">
              <a16:creationId xmlns:a16="http://schemas.microsoft.com/office/drawing/2014/main" id="{2109975F-7BF7-48AE-8B4B-97D106AED5B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29" name="TextBox 28">
          <a:extLst>
            <a:ext uri="{FF2B5EF4-FFF2-40B4-BE49-F238E27FC236}">
              <a16:creationId xmlns:a16="http://schemas.microsoft.com/office/drawing/2014/main" id="{6F60E6B4-4300-4060-8A1A-37F41347445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0" name="TextBox 29">
          <a:extLst>
            <a:ext uri="{FF2B5EF4-FFF2-40B4-BE49-F238E27FC236}">
              <a16:creationId xmlns:a16="http://schemas.microsoft.com/office/drawing/2014/main" id="{991A03FB-0DAC-48C8-AC13-8845AC6F1FF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1" name="TextBox 30">
          <a:extLst>
            <a:ext uri="{FF2B5EF4-FFF2-40B4-BE49-F238E27FC236}">
              <a16:creationId xmlns:a16="http://schemas.microsoft.com/office/drawing/2014/main" id="{E828D935-5575-4A64-A55D-EDCDED0F7A1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2" name="TextBox 31">
          <a:extLst>
            <a:ext uri="{FF2B5EF4-FFF2-40B4-BE49-F238E27FC236}">
              <a16:creationId xmlns:a16="http://schemas.microsoft.com/office/drawing/2014/main" id="{4ADA20B7-3FCF-4744-B316-39F70948F17F}"/>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3" name="TextBox 32">
          <a:extLst>
            <a:ext uri="{FF2B5EF4-FFF2-40B4-BE49-F238E27FC236}">
              <a16:creationId xmlns:a16="http://schemas.microsoft.com/office/drawing/2014/main" id="{B98335A4-C3E5-4653-9C0B-66B9D14A923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4" name="TextBox 33">
          <a:extLst>
            <a:ext uri="{FF2B5EF4-FFF2-40B4-BE49-F238E27FC236}">
              <a16:creationId xmlns:a16="http://schemas.microsoft.com/office/drawing/2014/main" id="{F13AAFC4-1ABB-4059-ACEC-0248BBF141D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5" name="TextBox 34">
          <a:extLst>
            <a:ext uri="{FF2B5EF4-FFF2-40B4-BE49-F238E27FC236}">
              <a16:creationId xmlns:a16="http://schemas.microsoft.com/office/drawing/2014/main" id="{2E3DCC98-C269-4078-893C-78A465A0E90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6" name="TextBox 35">
          <a:extLst>
            <a:ext uri="{FF2B5EF4-FFF2-40B4-BE49-F238E27FC236}">
              <a16:creationId xmlns:a16="http://schemas.microsoft.com/office/drawing/2014/main" id="{901A042A-8640-4D2E-A42B-785FB06BE6E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7" name="TextBox 36">
          <a:extLst>
            <a:ext uri="{FF2B5EF4-FFF2-40B4-BE49-F238E27FC236}">
              <a16:creationId xmlns:a16="http://schemas.microsoft.com/office/drawing/2014/main" id="{00D59800-79E0-4229-887B-BE1973D8E5C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8" name="TextBox 37">
          <a:extLst>
            <a:ext uri="{FF2B5EF4-FFF2-40B4-BE49-F238E27FC236}">
              <a16:creationId xmlns:a16="http://schemas.microsoft.com/office/drawing/2014/main" id="{D2B245CA-6003-4EDA-A269-5A04A4BE67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39" name="TextBox 38">
          <a:extLst>
            <a:ext uri="{FF2B5EF4-FFF2-40B4-BE49-F238E27FC236}">
              <a16:creationId xmlns:a16="http://schemas.microsoft.com/office/drawing/2014/main" id="{5C2C76AE-2EB5-47A6-8F24-B2AA7385B2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0" name="TextBox 39">
          <a:extLst>
            <a:ext uri="{FF2B5EF4-FFF2-40B4-BE49-F238E27FC236}">
              <a16:creationId xmlns:a16="http://schemas.microsoft.com/office/drawing/2014/main" id="{9E54E9A9-375E-4A41-A506-593802BD9B2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1" name="TextBox 40">
          <a:extLst>
            <a:ext uri="{FF2B5EF4-FFF2-40B4-BE49-F238E27FC236}">
              <a16:creationId xmlns:a16="http://schemas.microsoft.com/office/drawing/2014/main" id="{6A54690A-18EC-43A9-A76D-224C21EC494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2" name="TextBox 41">
          <a:extLst>
            <a:ext uri="{FF2B5EF4-FFF2-40B4-BE49-F238E27FC236}">
              <a16:creationId xmlns:a16="http://schemas.microsoft.com/office/drawing/2014/main" id="{0DA75778-3ADC-410B-92A2-9B144414FA9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3" name="TextBox 42">
          <a:extLst>
            <a:ext uri="{FF2B5EF4-FFF2-40B4-BE49-F238E27FC236}">
              <a16:creationId xmlns:a16="http://schemas.microsoft.com/office/drawing/2014/main" id="{407B1489-252F-41C8-9862-0478AC3470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4" name="TextBox 43">
          <a:extLst>
            <a:ext uri="{FF2B5EF4-FFF2-40B4-BE49-F238E27FC236}">
              <a16:creationId xmlns:a16="http://schemas.microsoft.com/office/drawing/2014/main" id="{7A1695A0-B063-4713-85C9-C1A5F4245E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5" name="TextBox 44">
          <a:extLst>
            <a:ext uri="{FF2B5EF4-FFF2-40B4-BE49-F238E27FC236}">
              <a16:creationId xmlns:a16="http://schemas.microsoft.com/office/drawing/2014/main" id="{30AE9469-6DC1-46C4-939F-A81A211F759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6" name="TextBox 45">
          <a:extLst>
            <a:ext uri="{FF2B5EF4-FFF2-40B4-BE49-F238E27FC236}">
              <a16:creationId xmlns:a16="http://schemas.microsoft.com/office/drawing/2014/main" id="{EA7E4118-64D8-4C44-900F-9074C01ED93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7" name="TextBox 46">
          <a:extLst>
            <a:ext uri="{FF2B5EF4-FFF2-40B4-BE49-F238E27FC236}">
              <a16:creationId xmlns:a16="http://schemas.microsoft.com/office/drawing/2014/main" id="{7C0949A1-715C-4B39-97AB-113737A96B5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8" name="TextBox 47">
          <a:extLst>
            <a:ext uri="{FF2B5EF4-FFF2-40B4-BE49-F238E27FC236}">
              <a16:creationId xmlns:a16="http://schemas.microsoft.com/office/drawing/2014/main" id="{9DDA6ED7-B7E8-4AD5-9797-4B1A3C05BC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49" name="TextBox 48">
          <a:extLst>
            <a:ext uri="{FF2B5EF4-FFF2-40B4-BE49-F238E27FC236}">
              <a16:creationId xmlns:a16="http://schemas.microsoft.com/office/drawing/2014/main" id="{869CF4FE-951C-45B2-ADB7-954B671997F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0" name="TextBox 49">
          <a:extLst>
            <a:ext uri="{FF2B5EF4-FFF2-40B4-BE49-F238E27FC236}">
              <a16:creationId xmlns:a16="http://schemas.microsoft.com/office/drawing/2014/main" id="{EE4FCC30-3F1F-4778-80A9-42807B38FF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1" name="TextBox 50">
          <a:extLst>
            <a:ext uri="{FF2B5EF4-FFF2-40B4-BE49-F238E27FC236}">
              <a16:creationId xmlns:a16="http://schemas.microsoft.com/office/drawing/2014/main" id="{03D57DCE-1F52-45A0-AB30-5ADAD7C6FF3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2" name="TextBox 51">
          <a:extLst>
            <a:ext uri="{FF2B5EF4-FFF2-40B4-BE49-F238E27FC236}">
              <a16:creationId xmlns:a16="http://schemas.microsoft.com/office/drawing/2014/main" id="{40C8F0E2-455F-406C-B377-2069D3A10E1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3" name="TextBox 52">
          <a:extLst>
            <a:ext uri="{FF2B5EF4-FFF2-40B4-BE49-F238E27FC236}">
              <a16:creationId xmlns:a16="http://schemas.microsoft.com/office/drawing/2014/main" id="{B7434349-3026-44DC-989F-BC48DFAFB21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4" name="TextBox 53">
          <a:extLst>
            <a:ext uri="{FF2B5EF4-FFF2-40B4-BE49-F238E27FC236}">
              <a16:creationId xmlns:a16="http://schemas.microsoft.com/office/drawing/2014/main" id="{9D77AD27-BEB2-494E-8861-B79C029C0DC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5" name="TextBox 54">
          <a:extLst>
            <a:ext uri="{FF2B5EF4-FFF2-40B4-BE49-F238E27FC236}">
              <a16:creationId xmlns:a16="http://schemas.microsoft.com/office/drawing/2014/main" id="{0DAAA870-91C3-4DBA-BC7C-6F67F1486E3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6" name="TextBox 55">
          <a:extLst>
            <a:ext uri="{FF2B5EF4-FFF2-40B4-BE49-F238E27FC236}">
              <a16:creationId xmlns:a16="http://schemas.microsoft.com/office/drawing/2014/main" id="{D5975737-A306-4B24-A2AE-E410B85C608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7" name="TextBox 56">
          <a:extLst>
            <a:ext uri="{FF2B5EF4-FFF2-40B4-BE49-F238E27FC236}">
              <a16:creationId xmlns:a16="http://schemas.microsoft.com/office/drawing/2014/main" id="{60458C46-FAD0-43B7-A617-DE9F2D11EDA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8" name="TextBox 57">
          <a:extLst>
            <a:ext uri="{FF2B5EF4-FFF2-40B4-BE49-F238E27FC236}">
              <a16:creationId xmlns:a16="http://schemas.microsoft.com/office/drawing/2014/main" id="{3E3D42EE-7474-44DF-B1A6-EAF18EDE8D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59" name="TextBox 58">
          <a:extLst>
            <a:ext uri="{FF2B5EF4-FFF2-40B4-BE49-F238E27FC236}">
              <a16:creationId xmlns:a16="http://schemas.microsoft.com/office/drawing/2014/main" id="{CF32865D-7004-4F57-9EB8-E34FC5CCA7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0" name="TextBox 59">
          <a:extLst>
            <a:ext uri="{FF2B5EF4-FFF2-40B4-BE49-F238E27FC236}">
              <a16:creationId xmlns:a16="http://schemas.microsoft.com/office/drawing/2014/main" id="{336CFC46-88AC-450B-B19C-B3E4D7D0FB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1" name="TextBox 60">
          <a:extLst>
            <a:ext uri="{FF2B5EF4-FFF2-40B4-BE49-F238E27FC236}">
              <a16:creationId xmlns:a16="http://schemas.microsoft.com/office/drawing/2014/main" id="{42AB1CB2-5351-4A88-AFD9-7BA430C3DC8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2" name="TextBox 61">
          <a:extLst>
            <a:ext uri="{FF2B5EF4-FFF2-40B4-BE49-F238E27FC236}">
              <a16:creationId xmlns:a16="http://schemas.microsoft.com/office/drawing/2014/main" id="{AC78D071-6282-48C5-B232-CAAD471D8E9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3" name="TextBox 62">
          <a:extLst>
            <a:ext uri="{FF2B5EF4-FFF2-40B4-BE49-F238E27FC236}">
              <a16:creationId xmlns:a16="http://schemas.microsoft.com/office/drawing/2014/main" id="{92CFCE97-47AE-439D-902D-AEED2CF8E0C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4" name="TextBox 63">
          <a:extLst>
            <a:ext uri="{FF2B5EF4-FFF2-40B4-BE49-F238E27FC236}">
              <a16:creationId xmlns:a16="http://schemas.microsoft.com/office/drawing/2014/main" id="{E11250B1-EAC6-4D19-B65A-3A540A4B68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5" name="TextBox 64">
          <a:extLst>
            <a:ext uri="{FF2B5EF4-FFF2-40B4-BE49-F238E27FC236}">
              <a16:creationId xmlns:a16="http://schemas.microsoft.com/office/drawing/2014/main" id="{79A67347-5BF5-4B9B-87EE-DDE19B746BA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6" name="TextBox 65">
          <a:extLst>
            <a:ext uri="{FF2B5EF4-FFF2-40B4-BE49-F238E27FC236}">
              <a16:creationId xmlns:a16="http://schemas.microsoft.com/office/drawing/2014/main" id="{86B17194-AB43-4EFC-9A98-C89FFBFA9E0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7" name="TextBox 66">
          <a:extLst>
            <a:ext uri="{FF2B5EF4-FFF2-40B4-BE49-F238E27FC236}">
              <a16:creationId xmlns:a16="http://schemas.microsoft.com/office/drawing/2014/main" id="{7BE6AC27-60E0-43A5-9CFC-55239E09EB7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8" name="TextBox 67">
          <a:extLst>
            <a:ext uri="{FF2B5EF4-FFF2-40B4-BE49-F238E27FC236}">
              <a16:creationId xmlns:a16="http://schemas.microsoft.com/office/drawing/2014/main" id="{C3C1BCEF-BADA-483A-8F7D-74FE0F8196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69" name="TextBox 68">
          <a:extLst>
            <a:ext uri="{FF2B5EF4-FFF2-40B4-BE49-F238E27FC236}">
              <a16:creationId xmlns:a16="http://schemas.microsoft.com/office/drawing/2014/main" id="{1C6D3D3F-B555-4309-B33E-6792A8A6AA1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0" name="TextBox 69">
          <a:extLst>
            <a:ext uri="{FF2B5EF4-FFF2-40B4-BE49-F238E27FC236}">
              <a16:creationId xmlns:a16="http://schemas.microsoft.com/office/drawing/2014/main" id="{49B48539-36D2-4625-B587-AFA3D09E2CD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1" name="TextBox 70">
          <a:extLst>
            <a:ext uri="{FF2B5EF4-FFF2-40B4-BE49-F238E27FC236}">
              <a16:creationId xmlns:a16="http://schemas.microsoft.com/office/drawing/2014/main" id="{303CE9C0-616F-41FC-8CF2-32B73D4196B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2" name="TextBox 71">
          <a:extLst>
            <a:ext uri="{FF2B5EF4-FFF2-40B4-BE49-F238E27FC236}">
              <a16:creationId xmlns:a16="http://schemas.microsoft.com/office/drawing/2014/main" id="{9F5EFE1C-7C4E-4534-99CD-D16183CEF6D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3" name="TextBox 72">
          <a:extLst>
            <a:ext uri="{FF2B5EF4-FFF2-40B4-BE49-F238E27FC236}">
              <a16:creationId xmlns:a16="http://schemas.microsoft.com/office/drawing/2014/main" id="{D5F92857-0580-4925-8434-6BCC5ACC9E5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4" name="TextBox 73">
          <a:extLst>
            <a:ext uri="{FF2B5EF4-FFF2-40B4-BE49-F238E27FC236}">
              <a16:creationId xmlns:a16="http://schemas.microsoft.com/office/drawing/2014/main" id="{554FC4DF-E351-478B-8979-FBFF62E70D0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5" name="TextBox 74">
          <a:extLst>
            <a:ext uri="{FF2B5EF4-FFF2-40B4-BE49-F238E27FC236}">
              <a16:creationId xmlns:a16="http://schemas.microsoft.com/office/drawing/2014/main" id="{AF54136C-7408-4415-A56C-097EF5F8CC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6" name="TextBox 75">
          <a:extLst>
            <a:ext uri="{FF2B5EF4-FFF2-40B4-BE49-F238E27FC236}">
              <a16:creationId xmlns:a16="http://schemas.microsoft.com/office/drawing/2014/main" id="{9ED0D8BB-4567-489F-B0EF-815FEC447BA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7" name="TextBox 76">
          <a:extLst>
            <a:ext uri="{FF2B5EF4-FFF2-40B4-BE49-F238E27FC236}">
              <a16:creationId xmlns:a16="http://schemas.microsoft.com/office/drawing/2014/main" id="{CECB093D-2357-40D8-B4C0-A9BD6A304AE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8" name="TextBox 77">
          <a:extLst>
            <a:ext uri="{FF2B5EF4-FFF2-40B4-BE49-F238E27FC236}">
              <a16:creationId xmlns:a16="http://schemas.microsoft.com/office/drawing/2014/main" id="{76D8EC66-0588-4813-BFEC-107D6C3D6C4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79" name="TextBox 78">
          <a:extLst>
            <a:ext uri="{FF2B5EF4-FFF2-40B4-BE49-F238E27FC236}">
              <a16:creationId xmlns:a16="http://schemas.microsoft.com/office/drawing/2014/main" id="{FD4D0F72-9AD0-483C-8BF3-4A24D2BC225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0" name="TextBox 79">
          <a:extLst>
            <a:ext uri="{FF2B5EF4-FFF2-40B4-BE49-F238E27FC236}">
              <a16:creationId xmlns:a16="http://schemas.microsoft.com/office/drawing/2014/main" id="{08A8DD2E-14FB-4227-8F87-9C95920EC0D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1" name="TextBox 80">
          <a:extLst>
            <a:ext uri="{FF2B5EF4-FFF2-40B4-BE49-F238E27FC236}">
              <a16:creationId xmlns:a16="http://schemas.microsoft.com/office/drawing/2014/main" id="{B2E3FE31-7BFD-4DF0-903C-C307F63DC60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2" name="TextBox 81">
          <a:extLst>
            <a:ext uri="{FF2B5EF4-FFF2-40B4-BE49-F238E27FC236}">
              <a16:creationId xmlns:a16="http://schemas.microsoft.com/office/drawing/2014/main" id="{8FCAA3A1-C7E0-4F9A-910B-D1B9A46D743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3" name="TextBox 82">
          <a:extLst>
            <a:ext uri="{FF2B5EF4-FFF2-40B4-BE49-F238E27FC236}">
              <a16:creationId xmlns:a16="http://schemas.microsoft.com/office/drawing/2014/main" id="{C54E55FE-76B8-4D0E-9706-51496DC8837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4" name="TextBox 83">
          <a:extLst>
            <a:ext uri="{FF2B5EF4-FFF2-40B4-BE49-F238E27FC236}">
              <a16:creationId xmlns:a16="http://schemas.microsoft.com/office/drawing/2014/main" id="{66DE18E6-5D3E-48D4-8E1D-E1D1E212AB0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5" name="TextBox 84">
          <a:extLst>
            <a:ext uri="{FF2B5EF4-FFF2-40B4-BE49-F238E27FC236}">
              <a16:creationId xmlns:a16="http://schemas.microsoft.com/office/drawing/2014/main" id="{66DE94BB-E827-4862-8A4B-5685DC3B420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6" name="TextBox 85">
          <a:extLst>
            <a:ext uri="{FF2B5EF4-FFF2-40B4-BE49-F238E27FC236}">
              <a16:creationId xmlns:a16="http://schemas.microsoft.com/office/drawing/2014/main" id="{E266263D-BB3E-42F3-8DDB-5DB7CDD810A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7" name="TextBox 86">
          <a:extLst>
            <a:ext uri="{FF2B5EF4-FFF2-40B4-BE49-F238E27FC236}">
              <a16:creationId xmlns:a16="http://schemas.microsoft.com/office/drawing/2014/main" id="{75C179B2-ECFE-440D-BD81-117B0D1A829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23</xdr:row>
      <xdr:rowOff>0</xdr:rowOff>
    </xdr:from>
    <xdr:ext cx="254793" cy="178594"/>
    <xdr:sp macro="" textlink="">
      <xdr:nvSpPr>
        <xdr:cNvPr id="88" name="TextBox 87">
          <a:extLst>
            <a:ext uri="{FF2B5EF4-FFF2-40B4-BE49-F238E27FC236}">
              <a16:creationId xmlns:a16="http://schemas.microsoft.com/office/drawing/2014/main" id="{56935E47-C394-466E-9569-3B877C5BAC6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 name="TextBox 88">
          <a:extLst>
            <a:ext uri="{FF2B5EF4-FFF2-40B4-BE49-F238E27FC236}">
              <a16:creationId xmlns:a16="http://schemas.microsoft.com/office/drawing/2014/main" id="{1027D2A8-3D98-4FFD-A55A-BB7DB989AB0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a16="http://schemas.microsoft.com/office/drawing/2014/main" id="{C1437F1C-90F7-46B8-9006-EDBC8F228B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a16="http://schemas.microsoft.com/office/drawing/2014/main" id="{C899BCA4-0EB8-4DA0-992D-9AE4CDA19C5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a16="http://schemas.microsoft.com/office/drawing/2014/main" id="{E8747677-2891-43A0-8292-34E9BAAF2B2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a16="http://schemas.microsoft.com/office/drawing/2014/main" id="{193CC2EE-6B9C-49AA-A016-5469239B620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a16="http://schemas.microsoft.com/office/drawing/2014/main" id="{5140B0C5-365E-4FF2-81FA-12489F5563C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 name="TextBox 94">
          <a:extLst>
            <a:ext uri="{FF2B5EF4-FFF2-40B4-BE49-F238E27FC236}">
              <a16:creationId xmlns:a16="http://schemas.microsoft.com/office/drawing/2014/main" id="{26A6D2D6-38E6-4ED7-8477-54F0D78088A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 name="TextBox 95">
          <a:extLst>
            <a:ext uri="{FF2B5EF4-FFF2-40B4-BE49-F238E27FC236}">
              <a16:creationId xmlns:a16="http://schemas.microsoft.com/office/drawing/2014/main" id="{AC6B532B-F772-4465-BD94-5F71823CF0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 name="TextBox 96">
          <a:extLst>
            <a:ext uri="{FF2B5EF4-FFF2-40B4-BE49-F238E27FC236}">
              <a16:creationId xmlns:a16="http://schemas.microsoft.com/office/drawing/2014/main" id="{13962A94-72C0-4445-A886-1EAC7BE4B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 name="TextBox 97">
          <a:extLst>
            <a:ext uri="{FF2B5EF4-FFF2-40B4-BE49-F238E27FC236}">
              <a16:creationId xmlns:a16="http://schemas.microsoft.com/office/drawing/2014/main" id="{0919D241-CAD8-48ED-BF41-F900483ECBF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 name="TextBox 98">
          <a:extLst>
            <a:ext uri="{FF2B5EF4-FFF2-40B4-BE49-F238E27FC236}">
              <a16:creationId xmlns:a16="http://schemas.microsoft.com/office/drawing/2014/main" id="{C21E6B3B-3976-45A4-AE1D-DBB3E67EF3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 name="TextBox 99">
          <a:extLst>
            <a:ext uri="{FF2B5EF4-FFF2-40B4-BE49-F238E27FC236}">
              <a16:creationId xmlns:a16="http://schemas.microsoft.com/office/drawing/2014/main" id="{94875774-8391-488F-BD93-3CBAA593C0F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 name="TextBox 100">
          <a:extLst>
            <a:ext uri="{FF2B5EF4-FFF2-40B4-BE49-F238E27FC236}">
              <a16:creationId xmlns:a16="http://schemas.microsoft.com/office/drawing/2014/main" id="{B114A833-96F6-4891-B2A3-0A7E9570CEE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2" name="TextBox 101">
          <a:extLst>
            <a:ext uri="{FF2B5EF4-FFF2-40B4-BE49-F238E27FC236}">
              <a16:creationId xmlns:a16="http://schemas.microsoft.com/office/drawing/2014/main" id="{E8E8E5AB-3EA0-4C20-977C-5CE802349FA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3" name="TextBox 102">
          <a:extLst>
            <a:ext uri="{FF2B5EF4-FFF2-40B4-BE49-F238E27FC236}">
              <a16:creationId xmlns:a16="http://schemas.microsoft.com/office/drawing/2014/main" id="{DDFF2C84-5A29-43C8-A62B-AA8384593ED1}"/>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4" name="TextBox 103">
          <a:extLst>
            <a:ext uri="{FF2B5EF4-FFF2-40B4-BE49-F238E27FC236}">
              <a16:creationId xmlns:a16="http://schemas.microsoft.com/office/drawing/2014/main" id="{8783A0D9-2D8E-4F7A-8718-0B9E8644FD9D}"/>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5" name="TextBox 104">
          <a:extLst>
            <a:ext uri="{FF2B5EF4-FFF2-40B4-BE49-F238E27FC236}">
              <a16:creationId xmlns:a16="http://schemas.microsoft.com/office/drawing/2014/main" id="{68522F1D-BED9-453B-98D4-A1E6188E4F1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6" name="TextBox 105">
          <a:extLst>
            <a:ext uri="{FF2B5EF4-FFF2-40B4-BE49-F238E27FC236}">
              <a16:creationId xmlns:a16="http://schemas.microsoft.com/office/drawing/2014/main" id="{4CFD93AF-AFB4-4F47-8B93-E3FD1DF9F47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7" name="TextBox 106">
          <a:extLst>
            <a:ext uri="{FF2B5EF4-FFF2-40B4-BE49-F238E27FC236}">
              <a16:creationId xmlns:a16="http://schemas.microsoft.com/office/drawing/2014/main" id="{8E6DA86E-3892-40A2-8BAE-C3BC2F76CD4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08" name="TextBox 107">
          <a:extLst>
            <a:ext uri="{FF2B5EF4-FFF2-40B4-BE49-F238E27FC236}">
              <a16:creationId xmlns:a16="http://schemas.microsoft.com/office/drawing/2014/main" id="{73A66949-D76C-4A68-B42A-9810D90152D0}"/>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9" name="TextBox 108">
          <a:extLst>
            <a:ext uri="{FF2B5EF4-FFF2-40B4-BE49-F238E27FC236}">
              <a16:creationId xmlns:a16="http://schemas.microsoft.com/office/drawing/2014/main" id="{BA6B7300-7C22-48CE-98F5-A7FADFA127C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0" name="TextBox 109">
          <a:extLst>
            <a:ext uri="{FF2B5EF4-FFF2-40B4-BE49-F238E27FC236}">
              <a16:creationId xmlns:a16="http://schemas.microsoft.com/office/drawing/2014/main" id="{860EF195-FD0A-41EC-8F5E-B2DB6A66863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1" name="TextBox 110">
          <a:extLst>
            <a:ext uri="{FF2B5EF4-FFF2-40B4-BE49-F238E27FC236}">
              <a16:creationId xmlns:a16="http://schemas.microsoft.com/office/drawing/2014/main" id="{8A6F4823-9666-424B-843A-67F5085FB5A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2" name="TextBox 111">
          <a:extLst>
            <a:ext uri="{FF2B5EF4-FFF2-40B4-BE49-F238E27FC236}">
              <a16:creationId xmlns:a16="http://schemas.microsoft.com/office/drawing/2014/main" id="{48F88104-0319-49F9-A9B2-367DB87003C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3" name="TextBox 112">
          <a:extLst>
            <a:ext uri="{FF2B5EF4-FFF2-40B4-BE49-F238E27FC236}">
              <a16:creationId xmlns:a16="http://schemas.microsoft.com/office/drawing/2014/main" id="{73C4311E-0990-4468-8DB0-D2899B399C0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4" name="TextBox 113">
          <a:extLst>
            <a:ext uri="{FF2B5EF4-FFF2-40B4-BE49-F238E27FC236}">
              <a16:creationId xmlns:a16="http://schemas.microsoft.com/office/drawing/2014/main" id="{A705FDEB-161F-49F2-A834-7FFD54C935E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5" name="TextBox 114">
          <a:extLst>
            <a:ext uri="{FF2B5EF4-FFF2-40B4-BE49-F238E27FC236}">
              <a16:creationId xmlns:a16="http://schemas.microsoft.com/office/drawing/2014/main" id="{B7B20006-43E6-4B85-A735-BA7A69FC703F}"/>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6" name="TextBox 115">
          <a:extLst>
            <a:ext uri="{FF2B5EF4-FFF2-40B4-BE49-F238E27FC236}">
              <a16:creationId xmlns:a16="http://schemas.microsoft.com/office/drawing/2014/main" id="{B1DB1FE9-FB29-463B-87A1-B59B3F6BDA06}"/>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7" name="TextBox 116">
          <a:extLst>
            <a:ext uri="{FF2B5EF4-FFF2-40B4-BE49-F238E27FC236}">
              <a16:creationId xmlns:a16="http://schemas.microsoft.com/office/drawing/2014/main" id="{F768CAB0-ABDF-435F-8FC4-C15786456B3A}"/>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8" name="TextBox 117">
          <a:extLst>
            <a:ext uri="{FF2B5EF4-FFF2-40B4-BE49-F238E27FC236}">
              <a16:creationId xmlns:a16="http://schemas.microsoft.com/office/drawing/2014/main" id="{4CCB16BF-55BC-4455-B66F-6CFDE8CC5CA8}"/>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9" name="TextBox 118">
          <a:extLst>
            <a:ext uri="{FF2B5EF4-FFF2-40B4-BE49-F238E27FC236}">
              <a16:creationId xmlns:a16="http://schemas.microsoft.com/office/drawing/2014/main" id="{A506B38F-4389-46F6-A271-14319222E58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0" name="TextBox 119">
          <a:extLst>
            <a:ext uri="{FF2B5EF4-FFF2-40B4-BE49-F238E27FC236}">
              <a16:creationId xmlns:a16="http://schemas.microsoft.com/office/drawing/2014/main" id="{B9EB0F5F-2B25-435C-8AA7-E63F21AEB5C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21" name="TextBox 120">
          <a:extLst>
            <a:ext uri="{FF2B5EF4-FFF2-40B4-BE49-F238E27FC236}">
              <a16:creationId xmlns:a16="http://schemas.microsoft.com/office/drawing/2014/main" id="{0C611508-79F1-4056-B28E-2120B5BD95A0}"/>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2" name="TextBox 121">
          <a:extLst>
            <a:ext uri="{FF2B5EF4-FFF2-40B4-BE49-F238E27FC236}">
              <a16:creationId xmlns:a16="http://schemas.microsoft.com/office/drawing/2014/main" id="{504C7743-3D4A-4DFE-ABF2-20E70DF1F7A4}"/>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3" name="TextBox 122">
          <a:extLst>
            <a:ext uri="{FF2B5EF4-FFF2-40B4-BE49-F238E27FC236}">
              <a16:creationId xmlns:a16="http://schemas.microsoft.com/office/drawing/2014/main" id="{A8FB5D21-ABF0-4610-89B4-2B9C617DF1A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4" name="TextBox 123">
          <a:extLst>
            <a:ext uri="{FF2B5EF4-FFF2-40B4-BE49-F238E27FC236}">
              <a16:creationId xmlns:a16="http://schemas.microsoft.com/office/drawing/2014/main" id="{D1D4323A-4B73-49F4-9451-4FC2D4E3780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5" name="TextBox 124">
          <a:extLst>
            <a:ext uri="{FF2B5EF4-FFF2-40B4-BE49-F238E27FC236}">
              <a16:creationId xmlns:a16="http://schemas.microsoft.com/office/drawing/2014/main" id="{998C34F3-2F1E-444B-A767-1FCDBBE7B2E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6" name="TextBox 125">
          <a:extLst>
            <a:ext uri="{FF2B5EF4-FFF2-40B4-BE49-F238E27FC236}">
              <a16:creationId xmlns:a16="http://schemas.microsoft.com/office/drawing/2014/main" id="{1FE6781E-7E8A-49EB-A93E-0754931D3C1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7" name="TextBox 126">
          <a:extLst>
            <a:ext uri="{FF2B5EF4-FFF2-40B4-BE49-F238E27FC236}">
              <a16:creationId xmlns:a16="http://schemas.microsoft.com/office/drawing/2014/main" id="{C9307F41-86E8-44BA-B59A-260791C657D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28" name="TextBox 127">
          <a:extLst>
            <a:ext uri="{FF2B5EF4-FFF2-40B4-BE49-F238E27FC236}">
              <a16:creationId xmlns:a16="http://schemas.microsoft.com/office/drawing/2014/main" id="{6C61A367-10F1-4F9B-965B-ABBC998331E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29" name="TextBox 128">
          <a:extLst>
            <a:ext uri="{FF2B5EF4-FFF2-40B4-BE49-F238E27FC236}">
              <a16:creationId xmlns:a16="http://schemas.microsoft.com/office/drawing/2014/main" id="{DFA5E550-1741-42B5-BD5A-18D7CAFDBD65}"/>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0" name="TextBox 129">
          <a:extLst>
            <a:ext uri="{FF2B5EF4-FFF2-40B4-BE49-F238E27FC236}">
              <a16:creationId xmlns:a16="http://schemas.microsoft.com/office/drawing/2014/main" id="{81366C66-342B-43C6-BB24-8E0D0146167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1" name="TextBox 130">
          <a:extLst>
            <a:ext uri="{FF2B5EF4-FFF2-40B4-BE49-F238E27FC236}">
              <a16:creationId xmlns:a16="http://schemas.microsoft.com/office/drawing/2014/main" id="{FC831F36-D955-40CE-9177-DE70D50B80D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2" name="TextBox 131">
          <a:extLst>
            <a:ext uri="{FF2B5EF4-FFF2-40B4-BE49-F238E27FC236}">
              <a16:creationId xmlns:a16="http://schemas.microsoft.com/office/drawing/2014/main" id="{F5826A73-1BB7-4FD7-B8D7-352FB195228D}"/>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3" name="TextBox 132">
          <a:extLst>
            <a:ext uri="{FF2B5EF4-FFF2-40B4-BE49-F238E27FC236}">
              <a16:creationId xmlns:a16="http://schemas.microsoft.com/office/drawing/2014/main" id="{D330F888-472C-425C-BBA3-0FD9C7D05256}"/>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34" name="TextBox 133">
          <a:extLst>
            <a:ext uri="{FF2B5EF4-FFF2-40B4-BE49-F238E27FC236}">
              <a16:creationId xmlns:a16="http://schemas.microsoft.com/office/drawing/2014/main" id="{6D679391-2E5F-4F11-9E40-C972AB069326}"/>
            </a:ext>
          </a:extLst>
        </xdr:cNvPr>
        <xdr:cNvSpPr txBox="1"/>
      </xdr:nvSpPr>
      <xdr:spPr>
        <a:xfrm flipH="1" flipV="1">
          <a:off x="5964009" y="3933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5" name="TextBox 134">
          <a:extLst>
            <a:ext uri="{FF2B5EF4-FFF2-40B4-BE49-F238E27FC236}">
              <a16:creationId xmlns:a16="http://schemas.microsoft.com/office/drawing/2014/main" id="{72062D31-A5CD-4C42-8CAC-35260B602DF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6" name="TextBox 135">
          <a:extLst>
            <a:ext uri="{FF2B5EF4-FFF2-40B4-BE49-F238E27FC236}">
              <a16:creationId xmlns:a16="http://schemas.microsoft.com/office/drawing/2014/main" id="{4DA3F073-07BC-4FF6-BC15-4C16A13F7472}"/>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7" name="TextBox 136">
          <a:extLst>
            <a:ext uri="{FF2B5EF4-FFF2-40B4-BE49-F238E27FC236}">
              <a16:creationId xmlns:a16="http://schemas.microsoft.com/office/drawing/2014/main" id="{2A2B5C8C-B64C-4E64-89D0-D31DF97A036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8" name="TextBox 137">
          <a:extLst>
            <a:ext uri="{FF2B5EF4-FFF2-40B4-BE49-F238E27FC236}">
              <a16:creationId xmlns:a16="http://schemas.microsoft.com/office/drawing/2014/main" id="{740F543A-B0F9-4644-B192-CFBF320E848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9" name="TextBox 138">
          <a:extLst>
            <a:ext uri="{FF2B5EF4-FFF2-40B4-BE49-F238E27FC236}">
              <a16:creationId xmlns:a16="http://schemas.microsoft.com/office/drawing/2014/main" id="{4AA6A3FE-DD6A-4D34-A9EC-1D5FAA888433}"/>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40" name="TextBox 139">
          <a:extLst>
            <a:ext uri="{FF2B5EF4-FFF2-40B4-BE49-F238E27FC236}">
              <a16:creationId xmlns:a16="http://schemas.microsoft.com/office/drawing/2014/main" id="{76FC6815-19F3-43A3-AFC8-D38F8ADAB938}"/>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1" name="TextBox 140">
          <a:extLst>
            <a:ext uri="{FF2B5EF4-FFF2-40B4-BE49-F238E27FC236}">
              <a16:creationId xmlns:a16="http://schemas.microsoft.com/office/drawing/2014/main" id="{570E4E5F-7BBE-43B0-A0F5-EA47BAE8B01E}"/>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2" name="TextBox 141">
          <a:extLst>
            <a:ext uri="{FF2B5EF4-FFF2-40B4-BE49-F238E27FC236}">
              <a16:creationId xmlns:a16="http://schemas.microsoft.com/office/drawing/2014/main" id="{CCB3BCDB-623E-4219-853A-08B96E1F68F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3" name="TextBox 142">
          <a:extLst>
            <a:ext uri="{FF2B5EF4-FFF2-40B4-BE49-F238E27FC236}">
              <a16:creationId xmlns:a16="http://schemas.microsoft.com/office/drawing/2014/main" id="{5050AECF-2C6B-459B-A9D5-19FFE7050803}"/>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4" name="TextBox 143">
          <a:extLst>
            <a:ext uri="{FF2B5EF4-FFF2-40B4-BE49-F238E27FC236}">
              <a16:creationId xmlns:a16="http://schemas.microsoft.com/office/drawing/2014/main" id="{9ACB8C9C-DF7F-4372-8AD8-2269E4A89A3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5" name="TextBox 144">
          <a:extLst>
            <a:ext uri="{FF2B5EF4-FFF2-40B4-BE49-F238E27FC236}">
              <a16:creationId xmlns:a16="http://schemas.microsoft.com/office/drawing/2014/main" id="{ABC38D6A-380E-4B5D-ABB9-86BDD285796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6" name="TextBox 145">
          <a:extLst>
            <a:ext uri="{FF2B5EF4-FFF2-40B4-BE49-F238E27FC236}">
              <a16:creationId xmlns:a16="http://schemas.microsoft.com/office/drawing/2014/main" id="{7D3C3147-FEF0-4D75-AD75-0F0620E373E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47" name="TextBox 146">
          <a:extLst>
            <a:ext uri="{FF2B5EF4-FFF2-40B4-BE49-F238E27FC236}">
              <a16:creationId xmlns:a16="http://schemas.microsoft.com/office/drawing/2014/main" id="{F7298E0F-F7DA-4B3B-9F57-D90C6680DF6D}"/>
            </a:ext>
          </a:extLst>
        </xdr:cNvPr>
        <xdr:cNvSpPr txBox="1"/>
      </xdr:nvSpPr>
      <xdr:spPr>
        <a:xfrm flipH="1" flipV="1">
          <a:off x="59640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8" name="TextBox 147">
          <a:extLst>
            <a:ext uri="{FF2B5EF4-FFF2-40B4-BE49-F238E27FC236}">
              <a16:creationId xmlns:a16="http://schemas.microsoft.com/office/drawing/2014/main" id="{34AB26CF-4ADC-4402-B9BB-681811E8237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9" name="TextBox 148">
          <a:extLst>
            <a:ext uri="{FF2B5EF4-FFF2-40B4-BE49-F238E27FC236}">
              <a16:creationId xmlns:a16="http://schemas.microsoft.com/office/drawing/2014/main" id="{26AAA6D9-6DF2-48B0-8BED-E30DBC21478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50" name="TextBox 149">
          <a:extLst>
            <a:ext uri="{FF2B5EF4-FFF2-40B4-BE49-F238E27FC236}">
              <a16:creationId xmlns:a16="http://schemas.microsoft.com/office/drawing/2014/main" id="{59723809-7A6B-4B90-B5F4-F614DD91ADF0}"/>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51" name="TextBox 150">
          <a:extLst>
            <a:ext uri="{FF2B5EF4-FFF2-40B4-BE49-F238E27FC236}">
              <a16:creationId xmlns:a16="http://schemas.microsoft.com/office/drawing/2014/main" id="{A464A554-2040-4EAC-8223-98A78938003F}"/>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52" name="TextBox 151">
          <a:extLst>
            <a:ext uri="{FF2B5EF4-FFF2-40B4-BE49-F238E27FC236}">
              <a16:creationId xmlns:a16="http://schemas.microsoft.com/office/drawing/2014/main" id="{C579B57F-5371-4098-9219-783A88BD080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53" name="TextBox 152">
          <a:extLst>
            <a:ext uri="{FF2B5EF4-FFF2-40B4-BE49-F238E27FC236}">
              <a16:creationId xmlns:a16="http://schemas.microsoft.com/office/drawing/2014/main" id="{725390B2-5DC9-4D7D-BA57-1F851873B2E9}"/>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54" name="TextBox 153">
          <a:extLst>
            <a:ext uri="{FF2B5EF4-FFF2-40B4-BE49-F238E27FC236}">
              <a16:creationId xmlns:a16="http://schemas.microsoft.com/office/drawing/2014/main" id="{1FE407A0-0F7F-42A7-89F7-05DC348B221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55" name="TextBox 154">
          <a:extLst>
            <a:ext uri="{FF2B5EF4-FFF2-40B4-BE49-F238E27FC236}">
              <a16:creationId xmlns:a16="http://schemas.microsoft.com/office/drawing/2014/main" id="{929AD4F2-1063-4F4B-8C97-299305D2C2F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56" name="TextBox 155">
          <a:extLst>
            <a:ext uri="{FF2B5EF4-FFF2-40B4-BE49-F238E27FC236}">
              <a16:creationId xmlns:a16="http://schemas.microsoft.com/office/drawing/2014/main" id="{27FB2A10-D2F6-40FF-9132-F272BAA6DEC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57" name="TextBox 156">
          <a:extLst>
            <a:ext uri="{FF2B5EF4-FFF2-40B4-BE49-F238E27FC236}">
              <a16:creationId xmlns:a16="http://schemas.microsoft.com/office/drawing/2014/main" id="{9660E42D-8C00-4898-8AA6-39DC705A6ECE}"/>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58" name="TextBox 157">
          <a:extLst>
            <a:ext uri="{FF2B5EF4-FFF2-40B4-BE49-F238E27FC236}">
              <a16:creationId xmlns:a16="http://schemas.microsoft.com/office/drawing/2014/main" id="{738436E8-F373-41D6-92AF-0E86B8D588F4}"/>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59" name="TextBox 158">
          <a:extLst>
            <a:ext uri="{FF2B5EF4-FFF2-40B4-BE49-F238E27FC236}">
              <a16:creationId xmlns:a16="http://schemas.microsoft.com/office/drawing/2014/main" id="{56F2A1A4-4CAD-48DC-8AEB-B1143FE89E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23</xdr:row>
      <xdr:rowOff>0</xdr:rowOff>
    </xdr:from>
    <xdr:ext cx="117929" cy="45719"/>
    <xdr:sp macro="" textlink="">
      <xdr:nvSpPr>
        <xdr:cNvPr id="160" name="TextBox 159">
          <a:extLst>
            <a:ext uri="{FF2B5EF4-FFF2-40B4-BE49-F238E27FC236}">
              <a16:creationId xmlns:a16="http://schemas.microsoft.com/office/drawing/2014/main" id="{7207A0EF-8675-48BB-8A85-0B49ABD02839}"/>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61" name="TextBox 160">
          <a:extLst>
            <a:ext uri="{FF2B5EF4-FFF2-40B4-BE49-F238E27FC236}">
              <a16:creationId xmlns:a16="http://schemas.microsoft.com/office/drawing/2014/main" id="{94DB5CC7-B27B-4BAF-8EF1-9EB971E4223C}"/>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62" name="TextBox 161">
          <a:extLst>
            <a:ext uri="{FF2B5EF4-FFF2-40B4-BE49-F238E27FC236}">
              <a16:creationId xmlns:a16="http://schemas.microsoft.com/office/drawing/2014/main" id="{DD68F70D-EEE9-45DF-88A7-1E854537D39D}"/>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63" name="TextBox 162">
          <a:extLst>
            <a:ext uri="{FF2B5EF4-FFF2-40B4-BE49-F238E27FC236}">
              <a16:creationId xmlns:a16="http://schemas.microsoft.com/office/drawing/2014/main" id="{68E24065-B7E9-4639-998C-9B96EEB7204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64" name="TextBox 163">
          <a:extLst>
            <a:ext uri="{FF2B5EF4-FFF2-40B4-BE49-F238E27FC236}">
              <a16:creationId xmlns:a16="http://schemas.microsoft.com/office/drawing/2014/main" id="{2D7BF0CD-16D3-42F8-876D-5FB75D04422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65" name="TextBox 164">
          <a:extLst>
            <a:ext uri="{FF2B5EF4-FFF2-40B4-BE49-F238E27FC236}">
              <a16:creationId xmlns:a16="http://schemas.microsoft.com/office/drawing/2014/main" id="{4E514C41-31D5-4E61-992D-8A02049F30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23</xdr:row>
      <xdr:rowOff>0</xdr:rowOff>
    </xdr:from>
    <xdr:ext cx="254793" cy="178594"/>
    <xdr:sp macro="" textlink="">
      <xdr:nvSpPr>
        <xdr:cNvPr id="166" name="TextBox 165">
          <a:extLst>
            <a:ext uri="{FF2B5EF4-FFF2-40B4-BE49-F238E27FC236}">
              <a16:creationId xmlns:a16="http://schemas.microsoft.com/office/drawing/2014/main" id="{6AB5FFB2-5813-4FD0-8A62-AF3F896B553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67" name="TextBox 166">
          <a:extLst>
            <a:ext uri="{FF2B5EF4-FFF2-40B4-BE49-F238E27FC236}">
              <a16:creationId xmlns:a16="http://schemas.microsoft.com/office/drawing/2014/main" id="{234E82CF-6DCC-469A-B2A9-7246F3EBD3E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68" name="TextBox 167">
          <a:extLst>
            <a:ext uri="{FF2B5EF4-FFF2-40B4-BE49-F238E27FC236}">
              <a16:creationId xmlns:a16="http://schemas.microsoft.com/office/drawing/2014/main" id="{9F32DA00-6A4D-4D75-934C-B22A86AE0F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69" name="TextBox 168">
          <a:extLst>
            <a:ext uri="{FF2B5EF4-FFF2-40B4-BE49-F238E27FC236}">
              <a16:creationId xmlns:a16="http://schemas.microsoft.com/office/drawing/2014/main" id="{761AD38E-F1D3-47BE-AFE2-E6FD71F4AC21}"/>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0" name="TextBox 169">
          <a:extLst>
            <a:ext uri="{FF2B5EF4-FFF2-40B4-BE49-F238E27FC236}">
              <a16:creationId xmlns:a16="http://schemas.microsoft.com/office/drawing/2014/main" id="{D5910141-F024-4233-98C4-C866D6E2AA5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 name="TextBox 170">
          <a:extLst>
            <a:ext uri="{FF2B5EF4-FFF2-40B4-BE49-F238E27FC236}">
              <a16:creationId xmlns:a16="http://schemas.microsoft.com/office/drawing/2014/main" id="{506049CE-C5BD-44E7-ACA3-55AD5572DE08}"/>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 name="TextBox 171">
          <a:extLst>
            <a:ext uri="{FF2B5EF4-FFF2-40B4-BE49-F238E27FC236}">
              <a16:creationId xmlns:a16="http://schemas.microsoft.com/office/drawing/2014/main" id="{06D856EC-B52A-43BA-BB40-D9254722720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 name="TextBox 172">
          <a:extLst>
            <a:ext uri="{FF2B5EF4-FFF2-40B4-BE49-F238E27FC236}">
              <a16:creationId xmlns:a16="http://schemas.microsoft.com/office/drawing/2014/main" id="{0CA6997D-6334-4BD7-87BC-4D4CF534FA44}"/>
            </a:ext>
          </a:extLst>
        </xdr:cNvPr>
        <xdr:cNvSpPr txBox="1"/>
      </xdr:nvSpPr>
      <xdr:spPr>
        <a:xfrm flipH="1" flipV="1">
          <a:off x="5964009" y="49911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 name="TextBox 173">
          <a:extLst>
            <a:ext uri="{FF2B5EF4-FFF2-40B4-BE49-F238E27FC236}">
              <a16:creationId xmlns:a16="http://schemas.microsoft.com/office/drawing/2014/main" id="{609BC071-BF39-46A7-9443-3A8EAE13EB8C}"/>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 name="TextBox 174">
          <a:extLst>
            <a:ext uri="{FF2B5EF4-FFF2-40B4-BE49-F238E27FC236}">
              <a16:creationId xmlns:a16="http://schemas.microsoft.com/office/drawing/2014/main" id="{66734747-792C-4224-889C-F9FEB1031CA6}"/>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 name="TextBox 175">
          <a:extLst>
            <a:ext uri="{FF2B5EF4-FFF2-40B4-BE49-F238E27FC236}">
              <a16:creationId xmlns:a16="http://schemas.microsoft.com/office/drawing/2014/main" id="{CD15A101-369B-4D27-9235-2ADEEB7729A0}"/>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7" name="TextBox 176">
          <a:extLst>
            <a:ext uri="{FF2B5EF4-FFF2-40B4-BE49-F238E27FC236}">
              <a16:creationId xmlns:a16="http://schemas.microsoft.com/office/drawing/2014/main" id="{387DC985-9499-4221-BBBF-F2664D6A3657}"/>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8" name="TextBox 177">
          <a:extLst>
            <a:ext uri="{FF2B5EF4-FFF2-40B4-BE49-F238E27FC236}">
              <a16:creationId xmlns:a16="http://schemas.microsoft.com/office/drawing/2014/main" id="{181D1DF6-32BD-4247-BAB7-D78CA7D053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9" name="TextBox 178">
          <a:extLst>
            <a:ext uri="{FF2B5EF4-FFF2-40B4-BE49-F238E27FC236}">
              <a16:creationId xmlns:a16="http://schemas.microsoft.com/office/drawing/2014/main" id="{981FCC11-ADAC-494B-ABE5-469A216F94B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0" name="TextBox 179">
          <a:extLst>
            <a:ext uri="{FF2B5EF4-FFF2-40B4-BE49-F238E27FC236}">
              <a16:creationId xmlns:a16="http://schemas.microsoft.com/office/drawing/2014/main" id="{ED351458-991C-4E65-B6F7-F949B45256D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1" name="TextBox 180">
          <a:extLst>
            <a:ext uri="{FF2B5EF4-FFF2-40B4-BE49-F238E27FC236}">
              <a16:creationId xmlns:a16="http://schemas.microsoft.com/office/drawing/2014/main" id="{C6E5A09A-D6B6-4B1B-AD3D-20A5D0C4CD9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2" name="TextBox 181">
          <a:extLst>
            <a:ext uri="{FF2B5EF4-FFF2-40B4-BE49-F238E27FC236}">
              <a16:creationId xmlns:a16="http://schemas.microsoft.com/office/drawing/2014/main" id="{F1F1CE07-36CE-468E-99C9-7376F36C751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3" name="TextBox 182">
          <a:extLst>
            <a:ext uri="{FF2B5EF4-FFF2-40B4-BE49-F238E27FC236}">
              <a16:creationId xmlns:a16="http://schemas.microsoft.com/office/drawing/2014/main" id="{DF7C99DD-4B7A-4921-9F06-08D0E08E966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4" name="TextBox 183">
          <a:extLst>
            <a:ext uri="{FF2B5EF4-FFF2-40B4-BE49-F238E27FC236}">
              <a16:creationId xmlns:a16="http://schemas.microsoft.com/office/drawing/2014/main" id="{3B2D65D6-01CF-4F55-B648-84EE30021CB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5" name="TextBox 184">
          <a:extLst>
            <a:ext uri="{FF2B5EF4-FFF2-40B4-BE49-F238E27FC236}">
              <a16:creationId xmlns:a16="http://schemas.microsoft.com/office/drawing/2014/main" id="{606D1757-C8D9-4357-A8AE-752B5E0F7F8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6" name="TextBox 185">
          <a:extLst>
            <a:ext uri="{FF2B5EF4-FFF2-40B4-BE49-F238E27FC236}">
              <a16:creationId xmlns:a16="http://schemas.microsoft.com/office/drawing/2014/main" id="{9F407266-90B0-4A42-926A-D21E1684F4C3}"/>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7" name="TextBox 186">
          <a:extLst>
            <a:ext uri="{FF2B5EF4-FFF2-40B4-BE49-F238E27FC236}">
              <a16:creationId xmlns:a16="http://schemas.microsoft.com/office/drawing/2014/main" id="{2D4C2B1D-54B1-4AF6-A3B1-51157AD32494}"/>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8" name="TextBox 187">
          <a:extLst>
            <a:ext uri="{FF2B5EF4-FFF2-40B4-BE49-F238E27FC236}">
              <a16:creationId xmlns:a16="http://schemas.microsoft.com/office/drawing/2014/main" id="{77FF9830-A617-4160-B68F-A5276880FAF8}"/>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9" name="TextBox 188">
          <a:extLst>
            <a:ext uri="{FF2B5EF4-FFF2-40B4-BE49-F238E27FC236}">
              <a16:creationId xmlns:a16="http://schemas.microsoft.com/office/drawing/2014/main" id="{FACD798A-139A-4620-BE0E-04ECFDE0CB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0" name="TextBox 189">
          <a:extLst>
            <a:ext uri="{FF2B5EF4-FFF2-40B4-BE49-F238E27FC236}">
              <a16:creationId xmlns:a16="http://schemas.microsoft.com/office/drawing/2014/main" id="{CAA9FC95-6238-4784-8754-47B35C5C631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1" name="TextBox 190">
          <a:extLst>
            <a:ext uri="{FF2B5EF4-FFF2-40B4-BE49-F238E27FC236}">
              <a16:creationId xmlns:a16="http://schemas.microsoft.com/office/drawing/2014/main" id="{3647D3C6-0E4F-4A4E-92BB-EB56AEF4E51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2" name="TextBox 191">
          <a:extLst>
            <a:ext uri="{FF2B5EF4-FFF2-40B4-BE49-F238E27FC236}">
              <a16:creationId xmlns:a16="http://schemas.microsoft.com/office/drawing/2014/main" id="{843DFF4C-7434-47E3-8EE9-07BBFAF8DC7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3" name="TextBox 192">
          <a:extLst>
            <a:ext uri="{FF2B5EF4-FFF2-40B4-BE49-F238E27FC236}">
              <a16:creationId xmlns:a16="http://schemas.microsoft.com/office/drawing/2014/main" id="{720DBE6C-AFAD-4E2D-9940-C326C356EFF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4" name="TextBox 193">
          <a:extLst>
            <a:ext uri="{FF2B5EF4-FFF2-40B4-BE49-F238E27FC236}">
              <a16:creationId xmlns:a16="http://schemas.microsoft.com/office/drawing/2014/main" id="{2514CA15-EA85-45B6-9721-622DE68301C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5" name="TextBox 194">
          <a:extLst>
            <a:ext uri="{FF2B5EF4-FFF2-40B4-BE49-F238E27FC236}">
              <a16:creationId xmlns:a16="http://schemas.microsoft.com/office/drawing/2014/main" id="{A705FFFF-23E8-490F-A120-01AF91AF2D8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6" name="TextBox 195">
          <a:extLst>
            <a:ext uri="{FF2B5EF4-FFF2-40B4-BE49-F238E27FC236}">
              <a16:creationId xmlns:a16="http://schemas.microsoft.com/office/drawing/2014/main" id="{F17E7A0E-31F7-44C3-8FE7-6ED4A797AA5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7" name="TextBox 196">
          <a:extLst>
            <a:ext uri="{FF2B5EF4-FFF2-40B4-BE49-F238E27FC236}">
              <a16:creationId xmlns:a16="http://schemas.microsoft.com/office/drawing/2014/main" id="{B9D256A7-D8B0-429A-8686-0C88E6382E7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8" name="TextBox 197">
          <a:extLst>
            <a:ext uri="{FF2B5EF4-FFF2-40B4-BE49-F238E27FC236}">
              <a16:creationId xmlns:a16="http://schemas.microsoft.com/office/drawing/2014/main" id="{B0F718F1-AC22-4066-B915-93067678B49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99" name="TextBox 198">
          <a:extLst>
            <a:ext uri="{FF2B5EF4-FFF2-40B4-BE49-F238E27FC236}">
              <a16:creationId xmlns:a16="http://schemas.microsoft.com/office/drawing/2014/main" id="{A95888AB-3B75-4ECF-B41D-E6EEBE4906EC}"/>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0" name="TextBox 199">
          <a:extLst>
            <a:ext uri="{FF2B5EF4-FFF2-40B4-BE49-F238E27FC236}">
              <a16:creationId xmlns:a16="http://schemas.microsoft.com/office/drawing/2014/main" id="{BB8EC452-6A58-458C-B580-2810EACF63B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1" name="TextBox 200">
          <a:extLst>
            <a:ext uri="{FF2B5EF4-FFF2-40B4-BE49-F238E27FC236}">
              <a16:creationId xmlns:a16="http://schemas.microsoft.com/office/drawing/2014/main" id="{7DED38DB-F7A3-45B0-BB33-6D76A2CE294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2" name="TextBox 201">
          <a:extLst>
            <a:ext uri="{FF2B5EF4-FFF2-40B4-BE49-F238E27FC236}">
              <a16:creationId xmlns:a16="http://schemas.microsoft.com/office/drawing/2014/main" id="{30B4299C-5134-475A-A50C-ED519FA2BB42}"/>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3" name="TextBox 202">
          <a:extLst>
            <a:ext uri="{FF2B5EF4-FFF2-40B4-BE49-F238E27FC236}">
              <a16:creationId xmlns:a16="http://schemas.microsoft.com/office/drawing/2014/main" id="{7616058D-F147-4250-944D-2FFDA43C264A}"/>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4" name="TextBox 203">
          <a:extLst>
            <a:ext uri="{FF2B5EF4-FFF2-40B4-BE49-F238E27FC236}">
              <a16:creationId xmlns:a16="http://schemas.microsoft.com/office/drawing/2014/main" id="{0DD29481-B19F-411E-BC38-D2CA545C762D}"/>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5" name="TextBox 204">
          <a:extLst>
            <a:ext uri="{FF2B5EF4-FFF2-40B4-BE49-F238E27FC236}">
              <a16:creationId xmlns:a16="http://schemas.microsoft.com/office/drawing/2014/main" id="{EAD561E2-2BDB-4B63-BB1F-7227504F60C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6" name="TextBox 205">
          <a:extLst>
            <a:ext uri="{FF2B5EF4-FFF2-40B4-BE49-F238E27FC236}">
              <a16:creationId xmlns:a16="http://schemas.microsoft.com/office/drawing/2014/main" id="{7DEA4653-7190-4DFC-96E0-3EDFFCBF1F3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7" name="TextBox 206">
          <a:extLst>
            <a:ext uri="{FF2B5EF4-FFF2-40B4-BE49-F238E27FC236}">
              <a16:creationId xmlns:a16="http://schemas.microsoft.com/office/drawing/2014/main" id="{2FAF8E31-5C76-4080-95D0-96A3CC4BF85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8" name="TextBox 207">
          <a:extLst>
            <a:ext uri="{FF2B5EF4-FFF2-40B4-BE49-F238E27FC236}">
              <a16:creationId xmlns:a16="http://schemas.microsoft.com/office/drawing/2014/main" id="{8B5935BE-BE7F-486A-9F73-3DAEC1F6CC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9" name="TextBox 208">
          <a:extLst>
            <a:ext uri="{FF2B5EF4-FFF2-40B4-BE49-F238E27FC236}">
              <a16:creationId xmlns:a16="http://schemas.microsoft.com/office/drawing/2014/main" id="{32531E4D-3791-4B14-8145-7FCC457F817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0" name="TextBox 209">
          <a:extLst>
            <a:ext uri="{FF2B5EF4-FFF2-40B4-BE49-F238E27FC236}">
              <a16:creationId xmlns:a16="http://schemas.microsoft.com/office/drawing/2014/main" id="{AA363D42-66D0-4184-8CC5-EAFE7412632D}"/>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1" name="TextBox 210">
          <a:extLst>
            <a:ext uri="{FF2B5EF4-FFF2-40B4-BE49-F238E27FC236}">
              <a16:creationId xmlns:a16="http://schemas.microsoft.com/office/drawing/2014/main" id="{C9801BB4-3641-4678-A2F0-AC936E9AEBE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2" name="TextBox 211">
          <a:extLst>
            <a:ext uri="{FF2B5EF4-FFF2-40B4-BE49-F238E27FC236}">
              <a16:creationId xmlns:a16="http://schemas.microsoft.com/office/drawing/2014/main" id="{8290884D-2AEE-446D-955D-221E9137F94B}"/>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3" name="TextBox 212">
          <a:extLst>
            <a:ext uri="{FF2B5EF4-FFF2-40B4-BE49-F238E27FC236}">
              <a16:creationId xmlns:a16="http://schemas.microsoft.com/office/drawing/2014/main" id="{A3792984-4483-40EF-B8C9-DD054E5364D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4" name="TextBox 213">
          <a:extLst>
            <a:ext uri="{FF2B5EF4-FFF2-40B4-BE49-F238E27FC236}">
              <a16:creationId xmlns:a16="http://schemas.microsoft.com/office/drawing/2014/main" id="{829ED84A-50DF-420D-8414-4269352AE46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5" name="TextBox 214">
          <a:extLst>
            <a:ext uri="{FF2B5EF4-FFF2-40B4-BE49-F238E27FC236}">
              <a16:creationId xmlns:a16="http://schemas.microsoft.com/office/drawing/2014/main" id="{CAD5768A-5118-4CAC-9CBE-A93685C2C45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6" name="TextBox 215">
          <a:extLst>
            <a:ext uri="{FF2B5EF4-FFF2-40B4-BE49-F238E27FC236}">
              <a16:creationId xmlns:a16="http://schemas.microsoft.com/office/drawing/2014/main" id="{827F79FD-1F9B-4573-B1C8-42406D9C0E2E}"/>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7" name="TextBox 216">
          <a:extLst>
            <a:ext uri="{FF2B5EF4-FFF2-40B4-BE49-F238E27FC236}">
              <a16:creationId xmlns:a16="http://schemas.microsoft.com/office/drawing/2014/main" id="{6B83BF5B-B2CA-490B-A739-25994DD358A5}"/>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8" name="TextBox 217">
          <a:extLst>
            <a:ext uri="{FF2B5EF4-FFF2-40B4-BE49-F238E27FC236}">
              <a16:creationId xmlns:a16="http://schemas.microsoft.com/office/drawing/2014/main" id="{26A191A4-4FD3-4DB2-B02B-14261DC946F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19" name="TextBox 218">
          <a:extLst>
            <a:ext uri="{FF2B5EF4-FFF2-40B4-BE49-F238E27FC236}">
              <a16:creationId xmlns:a16="http://schemas.microsoft.com/office/drawing/2014/main" id="{528C2F44-6B7B-4875-ABAA-820A9A21353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0" name="TextBox 219">
          <a:extLst>
            <a:ext uri="{FF2B5EF4-FFF2-40B4-BE49-F238E27FC236}">
              <a16:creationId xmlns:a16="http://schemas.microsoft.com/office/drawing/2014/main" id="{D4337E1D-4137-4891-B522-585CD170DA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1" name="TextBox 220">
          <a:extLst>
            <a:ext uri="{FF2B5EF4-FFF2-40B4-BE49-F238E27FC236}">
              <a16:creationId xmlns:a16="http://schemas.microsoft.com/office/drawing/2014/main" id="{6D5E5F16-3B1C-4886-9ACD-DA8941056FF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2" name="TextBox 221">
          <a:extLst>
            <a:ext uri="{FF2B5EF4-FFF2-40B4-BE49-F238E27FC236}">
              <a16:creationId xmlns:a16="http://schemas.microsoft.com/office/drawing/2014/main" id="{9D16C34D-51FE-4C8F-BA87-9A39A2D6099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3" name="TextBox 222">
          <a:extLst>
            <a:ext uri="{FF2B5EF4-FFF2-40B4-BE49-F238E27FC236}">
              <a16:creationId xmlns:a16="http://schemas.microsoft.com/office/drawing/2014/main" id="{A2E5A3E1-B525-4611-8D31-556EE0DC96B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4" name="TextBox 223">
          <a:extLst>
            <a:ext uri="{FF2B5EF4-FFF2-40B4-BE49-F238E27FC236}">
              <a16:creationId xmlns:a16="http://schemas.microsoft.com/office/drawing/2014/main" id="{EBF9A95E-898D-425B-8B07-15542DE0208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225" name="TextBox 224">
          <a:extLst>
            <a:ext uri="{FF2B5EF4-FFF2-40B4-BE49-F238E27FC236}">
              <a16:creationId xmlns:a16="http://schemas.microsoft.com/office/drawing/2014/main" id="{6D0642CC-3709-482A-A3AD-63BCB1A23DA9}"/>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6" name="TextBox 225">
          <a:extLst>
            <a:ext uri="{FF2B5EF4-FFF2-40B4-BE49-F238E27FC236}">
              <a16:creationId xmlns:a16="http://schemas.microsoft.com/office/drawing/2014/main" id="{6DA7EB80-9C6C-4C69-A820-5C38FCD28B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7" name="TextBox 226">
          <a:extLst>
            <a:ext uri="{FF2B5EF4-FFF2-40B4-BE49-F238E27FC236}">
              <a16:creationId xmlns:a16="http://schemas.microsoft.com/office/drawing/2014/main" id="{D02E7EA8-AFDD-4534-9D95-2259D9F57BB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8" name="TextBox 227">
          <a:extLst>
            <a:ext uri="{FF2B5EF4-FFF2-40B4-BE49-F238E27FC236}">
              <a16:creationId xmlns:a16="http://schemas.microsoft.com/office/drawing/2014/main" id="{817D4E25-D8DB-49B3-95EF-B8366EC79E8E}"/>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9" name="TextBox 228">
          <a:extLst>
            <a:ext uri="{FF2B5EF4-FFF2-40B4-BE49-F238E27FC236}">
              <a16:creationId xmlns:a16="http://schemas.microsoft.com/office/drawing/2014/main" id="{214D4865-B31C-4279-BA68-A7BD9EE57E1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0" name="TextBox 229">
          <a:extLst>
            <a:ext uri="{FF2B5EF4-FFF2-40B4-BE49-F238E27FC236}">
              <a16:creationId xmlns:a16="http://schemas.microsoft.com/office/drawing/2014/main" id="{A437AA1E-2D52-4FC6-BA8F-638A835CAA7F}"/>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1" name="TextBox 230">
          <a:extLst>
            <a:ext uri="{FF2B5EF4-FFF2-40B4-BE49-F238E27FC236}">
              <a16:creationId xmlns:a16="http://schemas.microsoft.com/office/drawing/2014/main" id="{37565041-B469-438B-88D9-3F3B646626F9}"/>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2" name="TextBox 231">
          <a:extLst>
            <a:ext uri="{FF2B5EF4-FFF2-40B4-BE49-F238E27FC236}">
              <a16:creationId xmlns:a16="http://schemas.microsoft.com/office/drawing/2014/main" id="{8BB2066A-8C95-458B-A48A-93B5BB335C4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3" name="TextBox 232">
          <a:extLst>
            <a:ext uri="{FF2B5EF4-FFF2-40B4-BE49-F238E27FC236}">
              <a16:creationId xmlns:a16="http://schemas.microsoft.com/office/drawing/2014/main" id="{A3A111A4-6C5F-43A0-9A24-1860C85EEB15}"/>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4" name="TextBox 233">
          <a:extLst>
            <a:ext uri="{FF2B5EF4-FFF2-40B4-BE49-F238E27FC236}">
              <a16:creationId xmlns:a16="http://schemas.microsoft.com/office/drawing/2014/main" id="{F8CA1D32-13C6-4977-B2C6-B622D777D48E}"/>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5" name="TextBox 234">
          <a:extLst>
            <a:ext uri="{FF2B5EF4-FFF2-40B4-BE49-F238E27FC236}">
              <a16:creationId xmlns:a16="http://schemas.microsoft.com/office/drawing/2014/main" id="{1ECFCD2F-DE45-4951-B1E4-FC9578EB7D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6" name="TextBox 235">
          <a:extLst>
            <a:ext uri="{FF2B5EF4-FFF2-40B4-BE49-F238E27FC236}">
              <a16:creationId xmlns:a16="http://schemas.microsoft.com/office/drawing/2014/main" id="{392E3908-95B4-4B31-992F-B4D4EC6BC81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7" name="TextBox 236">
          <a:extLst>
            <a:ext uri="{FF2B5EF4-FFF2-40B4-BE49-F238E27FC236}">
              <a16:creationId xmlns:a16="http://schemas.microsoft.com/office/drawing/2014/main" id="{8B963764-12D1-4604-A5F5-26E8180555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238" name="TextBox 237">
          <a:extLst>
            <a:ext uri="{FF2B5EF4-FFF2-40B4-BE49-F238E27FC236}">
              <a16:creationId xmlns:a16="http://schemas.microsoft.com/office/drawing/2014/main" id="{45734ACF-6616-461D-9F2D-7E7206659EFB}"/>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9" name="TextBox 238">
          <a:extLst>
            <a:ext uri="{FF2B5EF4-FFF2-40B4-BE49-F238E27FC236}">
              <a16:creationId xmlns:a16="http://schemas.microsoft.com/office/drawing/2014/main" id="{11500F5C-1443-460B-A287-67FCF8673AC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0" name="TextBox 239">
          <a:extLst>
            <a:ext uri="{FF2B5EF4-FFF2-40B4-BE49-F238E27FC236}">
              <a16:creationId xmlns:a16="http://schemas.microsoft.com/office/drawing/2014/main" id="{8B6F1069-33CB-4389-8C90-48D7ABEC936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1" name="TextBox 240">
          <a:extLst>
            <a:ext uri="{FF2B5EF4-FFF2-40B4-BE49-F238E27FC236}">
              <a16:creationId xmlns:a16="http://schemas.microsoft.com/office/drawing/2014/main" id="{6DCBF3BD-D94A-4FF8-A510-8E73983A051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2" name="TextBox 241">
          <a:extLst>
            <a:ext uri="{FF2B5EF4-FFF2-40B4-BE49-F238E27FC236}">
              <a16:creationId xmlns:a16="http://schemas.microsoft.com/office/drawing/2014/main" id="{4BB9556E-2042-4A09-844C-3A8C939737C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3" name="TextBox 242">
          <a:extLst>
            <a:ext uri="{FF2B5EF4-FFF2-40B4-BE49-F238E27FC236}">
              <a16:creationId xmlns:a16="http://schemas.microsoft.com/office/drawing/2014/main" id="{05E9A28E-F554-47B4-A454-A3EBE36411B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4" name="TextBox 243">
          <a:extLst>
            <a:ext uri="{FF2B5EF4-FFF2-40B4-BE49-F238E27FC236}">
              <a16:creationId xmlns:a16="http://schemas.microsoft.com/office/drawing/2014/main" id="{AE3CA3EB-9D9C-4DBB-9585-A56482135D7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5" name="TextBox 244">
          <a:extLst>
            <a:ext uri="{FF2B5EF4-FFF2-40B4-BE49-F238E27FC236}">
              <a16:creationId xmlns:a16="http://schemas.microsoft.com/office/drawing/2014/main" id="{43E30592-94D2-4D82-98E4-2EEC0B23E5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6" name="TextBox 245">
          <a:extLst>
            <a:ext uri="{FF2B5EF4-FFF2-40B4-BE49-F238E27FC236}">
              <a16:creationId xmlns:a16="http://schemas.microsoft.com/office/drawing/2014/main" id="{8B03D7F6-C5EC-46AC-B09F-7E21B9E309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7" name="TextBox 246">
          <a:extLst>
            <a:ext uri="{FF2B5EF4-FFF2-40B4-BE49-F238E27FC236}">
              <a16:creationId xmlns:a16="http://schemas.microsoft.com/office/drawing/2014/main" id="{D95C6CDB-58C1-41F7-B974-76AFFB65035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8" name="TextBox 247">
          <a:extLst>
            <a:ext uri="{FF2B5EF4-FFF2-40B4-BE49-F238E27FC236}">
              <a16:creationId xmlns:a16="http://schemas.microsoft.com/office/drawing/2014/main" id="{12066D63-4BD5-4448-9D84-F367F6D267C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9" name="TextBox 248">
          <a:extLst>
            <a:ext uri="{FF2B5EF4-FFF2-40B4-BE49-F238E27FC236}">
              <a16:creationId xmlns:a16="http://schemas.microsoft.com/office/drawing/2014/main" id="{69BAA59D-0365-4E09-9E51-91668BD9764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0" name="TextBox 249">
          <a:extLst>
            <a:ext uri="{FF2B5EF4-FFF2-40B4-BE49-F238E27FC236}">
              <a16:creationId xmlns:a16="http://schemas.microsoft.com/office/drawing/2014/main" id="{94C040D6-11AB-464B-B045-630FC7FFED7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251" name="TextBox 250">
          <a:extLst>
            <a:ext uri="{FF2B5EF4-FFF2-40B4-BE49-F238E27FC236}">
              <a16:creationId xmlns:a16="http://schemas.microsoft.com/office/drawing/2014/main" id="{44D2640D-0F22-46B6-BEB5-372455D1BAFF}"/>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2" name="TextBox 251">
          <a:extLst>
            <a:ext uri="{FF2B5EF4-FFF2-40B4-BE49-F238E27FC236}">
              <a16:creationId xmlns:a16="http://schemas.microsoft.com/office/drawing/2014/main" id="{2842259D-8AE8-4F8F-B5B4-67AB7E1A6FA6}"/>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3" name="TextBox 252">
          <a:extLst>
            <a:ext uri="{FF2B5EF4-FFF2-40B4-BE49-F238E27FC236}">
              <a16:creationId xmlns:a16="http://schemas.microsoft.com/office/drawing/2014/main" id="{81C4FB72-318E-4F46-9B8B-2AC4C39BBD5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4" name="TextBox 253">
          <a:extLst>
            <a:ext uri="{FF2B5EF4-FFF2-40B4-BE49-F238E27FC236}">
              <a16:creationId xmlns:a16="http://schemas.microsoft.com/office/drawing/2014/main" id="{AC7E159E-A4BC-4C81-A3DC-4B26B04B6DE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5" name="TextBox 254">
          <a:extLst>
            <a:ext uri="{FF2B5EF4-FFF2-40B4-BE49-F238E27FC236}">
              <a16:creationId xmlns:a16="http://schemas.microsoft.com/office/drawing/2014/main" id="{0B36F6C6-9CA5-4686-9EC9-699A7FE55B7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6" name="TextBox 255">
          <a:extLst>
            <a:ext uri="{FF2B5EF4-FFF2-40B4-BE49-F238E27FC236}">
              <a16:creationId xmlns:a16="http://schemas.microsoft.com/office/drawing/2014/main" id="{7AD08BDB-A1B3-48C5-883B-9C290E6E6AC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7" name="TextBox 256">
          <a:extLst>
            <a:ext uri="{FF2B5EF4-FFF2-40B4-BE49-F238E27FC236}">
              <a16:creationId xmlns:a16="http://schemas.microsoft.com/office/drawing/2014/main" id="{DB885A60-50D6-42FE-840B-6851BC72D09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29"/>
  <sheetViews>
    <sheetView tabSelected="1" view="pageBreakPreview" topLeftCell="A21" zoomScale="70" zoomScaleNormal="100" zoomScaleSheetLayoutView="70" workbookViewId="0">
      <selection activeCell="G24" sqref="G24"/>
    </sheetView>
  </sheetViews>
  <sheetFormatPr defaultRowHeight="27" customHeight="1" x14ac:dyDescent="0.25"/>
  <cols>
    <col min="1" max="1" width="4.85546875" style="7" customWidth="1"/>
    <col min="2" max="2" width="29.5703125" style="10" customWidth="1"/>
    <col min="3" max="3" width="46.5703125" style="10" customWidth="1"/>
    <col min="4" max="4" width="8.42578125" style="10" customWidth="1"/>
    <col min="5" max="5" width="10.28515625" style="1" customWidth="1"/>
    <col min="6" max="6" width="15.28515625" style="6" customWidth="1"/>
    <col min="7" max="7" width="18.42578125" style="2" customWidth="1"/>
    <col min="8" max="8" width="16.5703125" style="2" customWidth="1"/>
    <col min="9" max="9" width="16.7109375" style="10" customWidth="1"/>
    <col min="10" max="10" width="36.7109375" style="10" customWidth="1"/>
    <col min="11" max="16384" width="9.140625" style="10"/>
  </cols>
  <sheetData>
    <row r="1" spans="1:11" ht="10.5" customHeight="1" x14ac:dyDescent="0.25">
      <c r="B1" s="8"/>
      <c r="C1" s="8"/>
      <c r="D1" s="9"/>
      <c r="F1" s="1"/>
    </row>
    <row r="2" spans="1:11" ht="27.75" customHeight="1" x14ac:dyDescent="0.25">
      <c r="B2" s="8"/>
      <c r="C2" s="8"/>
      <c r="D2" s="9"/>
      <c r="E2" s="3"/>
      <c r="F2" s="3"/>
      <c r="I2" s="10" t="s">
        <v>7</v>
      </c>
    </row>
    <row r="3" spans="1:11" ht="27.75" customHeight="1" x14ac:dyDescent="0.25">
      <c r="B3" s="8"/>
      <c r="C3" s="8"/>
      <c r="D3" s="9"/>
      <c r="E3" s="3"/>
      <c r="F3" s="3"/>
    </row>
    <row r="4" spans="1:11" ht="18" customHeight="1" x14ac:dyDescent="0.25">
      <c r="A4" s="38" t="s">
        <v>10</v>
      </c>
      <c r="B4" s="38"/>
      <c r="C4" s="38"/>
      <c r="D4" s="38"/>
      <c r="E4" s="38"/>
      <c r="F4" s="38"/>
      <c r="G4" s="38"/>
      <c r="H4" s="38"/>
      <c r="I4" s="38"/>
      <c r="J4" s="38"/>
    </row>
    <row r="5" spans="1:11" ht="21.75" customHeight="1" x14ac:dyDescent="0.25">
      <c r="B5" s="8"/>
      <c r="C5" s="8"/>
      <c r="D5" s="9"/>
      <c r="E5" s="3"/>
      <c r="F5" s="3"/>
    </row>
    <row r="6" spans="1:11" ht="16.5" customHeight="1" x14ac:dyDescent="0.25">
      <c r="A6" s="39" t="s">
        <v>9</v>
      </c>
      <c r="B6" s="39" t="s">
        <v>1</v>
      </c>
      <c r="C6" s="39" t="s">
        <v>8</v>
      </c>
      <c r="D6" s="40" t="s">
        <v>0</v>
      </c>
      <c r="E6" s="41" t="s">
        <v>2</v>
      </c>
      <c r="F6" s="41" t="s">
        <v>3</v>
      </c>
      <c r="G6" s="41" t="s">
        <v>4</v>
      </c>
      <c r="H6" s="33" t="s">
        <v>12</v>
      </c>
      <c r="I6" s="33" t="s">
        <v>5</v>
      </c>
      <c r="J6" s="33" t="s">
        <v>6</v>
      </c>
      <c r="K6" s="33" t="s">
        <v>14</v>
      </c>
    </row>
    <row r="7" spans="1:11" ht="43.5" customHeight="1" x14ac:dyDescent="0.25">
      <c r="A7" s="39"/>
      <c r="B7" s="39"/>
      <c r="C7" s="39"/>
      <c r="D7" s="40"/>
      <c r="E7" s="41"/>
      <c r="F7" s="41"/>
      <c r="G7" s="41"/>
      <c r="H7" s="33"/>
      <c r="I7" s="33"/>
      <c r="J7" s="33"/>
      <c r="K7" s="33"/>
    </row>
    <row r="8" spans="1:11" ht="48" customHeight="1" x14ac:dyDescent="0.25">
      <c r="A8" s="11">
        <v>1</v>
      </c>
      <c r="B8" s="20" t="s">
        <v>22</v>
      </c>
      <c r="C8" s="20" t="s">
        <v>23</v>
      </c>
      <c r="D8" s="21" t="s">
        <v>21</v>
      </c>
      <c r="E8" s="22">
        <v>20</v>
      </c>
      <c r="F8" s="23">
        <v>194000</v>
      </c>
      <c r="G8" s="4">
        <f>E8*F8</f>
        <v>3880000</v>
      </c>
      <c r="H8" s="12" t="s">
        <v>13</v>
      </c>
      <c r="I8" s="12" t="s">
        <v>15</v>
      </c>
      <c r="J8" s="13" t="s">
        <v>16</v>
      </c>
      <c r="K8" s="12">
        <v>0</v>
      </c>
    </row>
    <row r="9" spans="1:11" ht="48" customHeight="1" x14ac:dyDescent="0.25">
      <c r="A9" s="11">
        <v>2</v>
      </c>
      <c r="B9" s="24" t="s">
        <v>24</v>
      </c>
      <c r="C9" s="24" t="s">
        <v>25</v>
      </c>
      <c r="D9" s="24" t="s">
        <v>21</v>
      </c>
      <c r="E9" s="25">
        <v>35</v>
      </c>
      <c r="F9" s="26">
        <v>160250</v>
      </c>
      <c r="G9" s="4">
        <f t="shared" ref="G9:G23" si="0">E9*F9</f>
        <v>5608750</v>
      </c>
      <c r="H9" s="12" t="s">
        <v>13</v>
      </c>
      <c r="I9" s="12" t="s">
        <v>15</v>
      </c>
      <c r="J9" s="13" t="s">
        <v>16</v>
      </c>
      <c r="K9" s="12">
        <v>0</v>
      </c>
    </row>
    <row r="10" spans="1:11" ht="48" customHeight="1" x14ac:dyDescent="0.25">
      <c r="A10" s="11">
        <v>3</v>
      </c>
      <c r="B10" s="20" t="s">
        <v>26</v>
      </c>
      <c r="C10" s="20" t="s">
        <v>27</v>
      </c>
      <c r="D10" s="21" t="s">
        <v>21</v>
      </c>
      <c r="E10" s="22">
        <v>25</v>
      </c>
      <c r="F10" s="23">
        <v>160250</v>
      </c>
      <c r="G10" s="4">
        <f t="shared" si="0"/>
        <v>4006250</v>
      </c>
      <c r="H10" s="12" t="s">
        <v>13</v>
      </c>
      <c r="I10" s="12" t="s">
        <v>15</v>
      </c>
      <c r="J10" s="13" t="s">
        <v>16</v>
      </c>
      <c r="K10" s="12">
        <v>0</v>
      </c>
    </row>
    <row r="11" spans="1:11" ht="48" customHeight="1" x14ac:dyDescent="0.25">
      <c r="A11" s="11">
        <v>4</v>
      </c>
      <c r="B11" s="20" t="s">
        <v>28</v>
      </c>
      <c r="C11" s="20" t="s">
        <v>29</v>
      </c>
      <c r="D11" s="21" t="s">
        <v>21</v>
      </c>
      <c r="E11" s="22">
        <v>20</v>
      </c>
      <c r="F11" s="23">
        <v>218500</v>
      </c>
      <c r="G11" s="4">
        <f t="shared" si="0"/>
        <v>4370000</v>
      </c>
      <c r="H11" s="12" t="s">
        <v>13</v>
      </c>
      <c r="I11" s="12" t="s">
        <v>15</v>
      </c>
      <c r="J11" s="13" t="s">
        <v>16</v>
      </c>
      <c r="K11" s="12">
        <v>0</v>
      </c>
    </row>
    <row r="12" spans="1:11" ht="35.25" customHeight="1" x14ac:dyDescent="0.25">
      <c r="A12" s="11">
        <v>5</v>
      </c>
      <c r="B12" s="20" t="s">
        <v>30</v>
      </c>
      <c r="C12" s="20" t="s">
        <v>31</v>
      </c>
      <c r="D12" s="21" t="s">
        <v>19</v>
      </c>
      <c r="E12" s="21">
        <v>10</v>
      </c>
      <c r="F12" s="27">
        <v>329000</v>
      </c>
      <c r="G12" s="4">
        <f t="shared" si="0"/>
        <v>3290000</v>
      </c>
      <c r="H12" s="12" t="s">
        <v>13</v>
      </c>
      <c r="I12" s="12" t="s">
        <v>15</v>
      </c>
      <c r="J12" s="13" t="s">
        <v>16</v>
      </c>
      <c r="K12" s="12">
        <v>0</v>
      </c>
    </row>
    <row r="13" spans="1:11" ht="82.5" customHeight="1" x14ac:dyDescent="0.25">
      <c r="A13" s="11">
        <v>6</v>
      </c>
      <c r="B13" s="20" t="s">
        <v>32</v>
      </c>
      <c r="C13" s="20" t="s">
        <v>33</v>
      </c>
      <c r="D13" s="21" t="s">
        <v>19</v>
      </c>
      <c r="E13" s="21">
        <v>5</v>
      </c>
      <c r="F13" s="27">
        <v>275000</v>
      </c>
      <c r="G13" s="4">
        <f t="shared" si="0"/>
        <v>1375000</v>
      </c>
      <c r="H13" s="12" t="s">
        <v>13</v>
      </c>
      <c r="I13" s="12" t="s">
        <v>15</v>
      </c>
      <c r="J13" s="13" t="s">
        <v>16</v>
      </c>
      <c r="K13" s="12">
        <v>0</v>
      </c>
    </row>
    <row r="14" spans="1:11" ht="150.75" customHeight="1" x14ac:dyDescent="0.25">
      <c r="A14" s="11">
        <v>7</v>
      </c>
      <c r="B14" s="20" t="s">
        <v>34</v>
      </c>
      <c r="C14" s="20" t="s">
        <v>35</v>
      </c>
      <c r="D14" s="21" t="s">
        <v>19</v>
      </c>
      <c r="E14" s="21">
        <v>2</v>
      </c>
      <c r="F14" s="27">
        <v>1815000</v>
      </c>
      <c r="G14" s="4">
        <f t="shared" si="0"/>
        <v>3630000</v>
      </c>
      <c r="H14" s="12" t="s">
        <v>13</v>
      </c>
      <c r="I14" s="12" t="s">
        <v>15</v>
      </c>
      <c r="J14" s="13" t="s">
        <v>16</v>
      </c>
      <c r="K14" s="12">
        <v>0</v>
      </c>
    </row>
    <row r="15" spans="1:11" ht="150.75" customHeight="1" x14ac:dyDescent="0.25">
      <c r="A15" s="11">
        <v>8</v>
      </c>
      <c r="B15" s="20" t="s">
        <v>36</v>
      </c>
      <c r="C15" s="20" t="s">
        <v>37</v>
      </c>
      <c r="D15" s="21" t="s">
        <v>19</v>
      </c>
      <c r="E15" s="21">
        <v>1</v>
      </c>
      <c r="F15" s="27">
        <v>1715000</v>
      </c>
      <c r="G15" s="4">
        <f t="shared" si="0"/>
        <v>1715000</v>
      </c>
      <c r="H15" s="12" t="s">
        <v>13</v>
      </c>
      <c r="I15" s="12" t="s">
        <v>15</v>
      </c>
      <c r="J15" s="13" t="s">
        <v>16</v>
      </c>
      <c r="K15" s="12">
        <v>0</v>
      </c>
    </row>
    <row r="16" spans="1:11" ht="87" customHeight="1" x14ac:dyDescent="0.25">
      <c r="A16" s="11">
        <v>9</v>
      </c>
      <c r="B16" s="20" t="s">
        <v>38</v>
      </c>
      <c r="C16" s="20" t="s">
        <v>39</v>
      </c>
      <c r="D16" s="21" t="s">
        <v>18</v>
      </c>
      <c r="E16" s="21">
        <v>20</v>
      </c>
      <c r="F16" s="27">
        <v>180000</v>
      </c>
      <c r="G16" s="4">
        <f t="shared" si="0"/>
        <v>3600000</v>
      </c>
      <c r="H16" s="12" t="s">
        <v>13</v>
      </c>
      <c r="I16" s="12" t="s">
        <v>15</v>
      </c>
      <c r="J16" s="13" t="s">
        <v>16</v>
      </c>
      <c r="K16" s="12">
        <v>0</v>
      </c>
    </row>
    <row r="17" spans="1:11" ht="150.75" customHeight="1" x14ac:dyDescent="0.25">
      <c r="A17" s="11">
        <v>10</v>
      </c>
      <c r="B17" s="20" t="s">
        <v>40</v>
      </c>
      <c r="C17" s="20" t="s">
        <v>41</v>
      </c>
      <c r="D17" s="21" t="s">
        <v>18</v>
      </c>
      <c r="E17" s="21">
        <v>280</v>
      </c>
      <c r="F17" s="27">
        <v>11683</v>
      </c>
      <c r="G17" s="4">
        <f t="shared" si="0"/>
        <v>3271240</v>
      </c>
      <c r="H17" s="12" t="s">
        <v>13</v>
      </c>
      <c r="I17" s="12" t="s">
        <v>15</v>
      </c>
      <c r="J17" s="13" t="s">
        <v>16</v>
      </c>
      <c r="K17" s="12">
        <v>0</v>
      </c>
    </row>
    <row r="18" spans="1:11" ht="90" customHeight="1" x14ac:dyDescent="0.25">
      <c r="A18" s="11">
        <v>11</v>
      </c>
      <c r="B18" s="20" t="s">
        <v>42</v>
      </c>
      <c r="C18" s="20" t="s">
        <v>43</v>
      </c>
      <c r="D18" s="21" t="s">
        <v>18</v>
      </c>
      <c r="E18" s="21">
        <v>5</v>
      </c>
      <c r="F18" s="27">
        <v>903200</v>
      </c>
      <c r="G18" s="4">
        <f t="shared" si="0"/>
        <v>4516000</v>
      </c>
      <c r="H18" s="12" t="s">
        <v>13</v>
      </c>
      <c r="I18" s="12" t="s">
        <v>15</v>
      </c>
      <c r="J18" s="13" t="s">
        <v>16</v>
      </c>
      <c r="K18" s="12">
        <v>0</v>
      </c>
    </row>
    <row r="19" spans="1:11" ht="88.5" customHeight="1" x14ac:dyDescent="0.25">
      <c r="A19" s="11">
        <v>12</v>
      </c>
      <c r="B19" s="20" t="s">
        <v>44</v>
      </c>
      <c r="C19" s="20" t="s">
        <v>45</v>
      </c>
      <c r="D19" s="21" t="s">
        <v>18</v>
      </c>
      <c r="E19" s="21">
        <v>3</v>
      </c>
      <c r="F19" s="27">
        <v>495000</v>
      </c>
      <c r="G19" s="4">
        <f t="shared" si="0"/>
        <v>1485000</v>
      </c>
      <c r="H19" s="12" t="s">
        <v>13</v>
      </c>
      <c r="I19" s="12" t="s">
        <v>15</v>
      </c>
      <c r="J19" s="13" t="s">
        <v>16</v>
      </c>
      <c r="K19" s="12">
        <v>0</v>
      </c>
    </row>
    <row r="20" spans="1:11" ht="58.5" customHeight="1" x14ac:dyDescent="0.25">
      <c r="A20" s="11">
        <v>13</v>
      </c>
      <c r="B20" s="20" t="s">
        <v>46</v>
      </c>
      <c r="C20" s="20" t="s">
        <v>47</v>
      </c>
      <c r="D20" s="21" t="s">
        <v>18</v>
      </c>
      <c r="E20" s="21">
        <v>1000</v>
      </c>
      <c r="F20" s="27">
        <v>770</v>
      </c>
      <c r="G20" s="4">
        <f t="shared" si="0"/>
        <v>770000</v>
      </c>
      <c r="H20" s="12" t="s">
        <v>13</v>
      </c>
      <c r="I20" s="12" t="s">
        <v>15</v>
      </c>
      <c r="J20" s="13" t="s">
        <v>16</v>
      </c>
      <c r="K20" s="12">
        <v>0</v>
      </c>
    </row>
    <row r="21" spans="1:11" ht="150.75" customHeight="1" x14ac:dyDescent="0.25">
      <c r="A21" s="11">
        <v>14</v>
      </c>
      <c r="B21" s="28" t="s">
        <v>48</v>
      </c>
      <c r="C21" s="28" t="s">
        <v>49</v>
      </c>
      <c r="D21" s="28" t="s">
        <v>50</v>
      </c>
      <c r="E21" s="29">
        <v>5</v>
      </c>
      <c r="F21" s="30">
        <v>6000000</v>
      </c>
      <c r="G21" s="4">
        <f t="shared" si="0"/>
        <v>30000000</v>
      </c>
      <c r="H21" s="12" t="s">
        <v>13</v>
      </c>
      <c r="I21" s="12" t="s">
        <v>15</v>
      </c>
      <c r="J21" s="13" t="s">
        <v>16</v>
      </c>
      <c r="K21" s="12">
        <v>0</v>
      </c>
    </row>
    <row r="22" spans="1:11" ht="86.25" customHeight="1" x14ac:dyDescent="0.25">
      <c r="A22" s="11">
        <v>15</v>
      </c>
      <c r="B22" s="28" t="s">
        <v>51</v>
      </c>
      <c r="C22" s="28" t="s">
        <v>52</v>
      </c>
      <c r="D22" s="31" t="s">
        <v>18</v>
      </c>
      <c r="E22" s="22">
        <v>80</v>
      </c>
      <c r="F22" s="23">
        <v>198850</v>
      </c>
      <c r="G22" s="4">
        <f t="shared" si="0"/>
        <v>15908000</v>
      </c>
      <c r="H22" s="12" t="s">
        <v>13</v>
      </c>
      <c r="I22" s="12" t="s">
        <v>15</v>
      </c>
      <c r="J22" s="13" t="s">
        <v>16</v>
      </c>
      <c r="K22" s="12">
        <v>0</v>
      </c>
    </row>
    <row r="23" spans="1:11" ht="115.5" customHeight="1" x14ac:dyDescent="0.25">
      <c r="A23" s="11">
        <v>16</v>
      </c>
      <c r="B23" s="32" t="s">
        <v>54</v>
      </c>
      <c r="C23" s="32" t="s">
        <v>55</v>
      </c>
      <c r="D23" s="11" t="s">
        <v>53</v>
      </c>
      <c r="E23" s="18">
        <v>200</v>
      </c>
      <c r="F23" s="19">
        <v>14500</v>
      </c>
      <c r="G23" s="4">
        <f>E23*F23</f>
        <v>2900000</v>
      </c>
      <c r="H23" s="12" t="s">
        <v>13</v>
      </c>
      <c r="I23" s="12" t="s">
        <v>15</v>
      </c>
      <c r="J23" s="13" t="s">
        <v>16</v>
      </c>
      <c r="K23" s="12">
        <v>0</v>
      </c>
    </row>
    <row r="24" spans="1:11" s="16" customFormat="1" ht="27" customHeight="1" x14ac:dyDescent="0.25">
      <c r="A24" s="14"/>
      <c r="B24" s="15"/>
      <c r="C24" s="34" t="s">
        <v>11</v>
      </c>
      <c r="D24" s="35"/>
      <c r="E24" s="35"/>
      <c r="F24" s="36"/>
      <c r="G24" s="5">
        <f>SUM(G8:G23)</f>
        <v>90325240</v>
      </c>
      <c r="H24" s="5"/>
      <c r="I24" s="15"/>
      <c r="J24" s="15"/>
      <c r="K24" s="15"/>
    </row>
    <row r="26" spans="1:11" s="2" customFormat="1" ht="18.75" customHeight="1" x14ac:dyDescent="0.25">
      <c r="A26" s="7"/>
      <c r="B26" s="37" t="s">
        <v>17</v>
      </c>
      <c r="C26" s="37"/>
      <c r="D26" s="7"/>
      <c r="E26" s="7"/>
      <c r="F26" s="7"/>
      <c r="G26" s="17" t="s">
        <v>20</v>
      </c>
      <c r="I26" s="10"/>
      <c r="J26" s="10"/>
      <c r="K26" s="10"/>
    </row>
    <row r="27" spans="1:11" s="2" customFormat="1" ht="18.75" customHeight="1" x14ac:dyDescent="0.25">
      <c r="A27" s="7"/>
      <c r="B27" s="17"/>
      <c r="C27" s="17"/>
      <c r="D27" s="7"/>
      <c r="E27" s="7"/>
      <c r="F27" s="7"/>
      <c r="G27" s="17"/>
      <c r="I27" s="10"/>
      <c r="J27" s="10"/>
      <c r="K27" s="10"/>
    </row>
    <row r="28" spans="1:11" s="2" customFormat="1" ht="18.75" customHeight="1" x14ac:dyDescent="0.25">
      <c r="A28" s="7"/>
      <c r="B28" s="17"/>
      <c r="C28" s="17"/>
      <c r="D28" s="7"/>
      <c r="E28" s="7"/>
      <c r="F28" s="7"/>
      <c r="G28" s="17"/>
      <c r="I28" s="10"/>
      <c r="J28" s="10"/>
      <c r="K28" s="10"/>
    </row>
    <row r="29" spans="1:11" s="2" customFormat="1" ht="18.75" customHeight="1" x14ac:dyDescent="0.25">
      <c r="A29" s="7"/>
      <c r="B29" s="17"/>
      <c r="C29" s="17"/>
      <c r="D29" s="7"/>
      <c r="E29" s="7"/>
      <c r="F29" s="7"/>
      <c r="G29" s="17"/>
      <c r="I29" s="10"/>
      <c r="J29" s="10"/>
      <c r="K29" s="10"/>
    </row>
  </sheetData>
  <autoFilter ref="A7:K7" xr:uid="{B2233151-CD2C-4105-8F59-2AC6E1CB2318}"/>
  <mergeCells count="14">
    <mergeCell ref="J6:J7"/>
    <mergeCell ref="K6:K7"/>
    <mergeCell ref="C24:F24"/>
    <mergeCell ref="B26:C26"/>
    <mergeCell ref="A4:J4"/>
    <mergeCell ref="A6:A7"/>
    <mergeCell ref="B6:B7"/>
    <mergeCell ref="C6:C7"/>
    <mergeCell ref="D6:D7"/>
    <mergeCell ref="E6:E7"/>
    <mergeCell ref="F6:F7"/>
    <mergeCell ref="G6:G7"/>
    <mergeCell ref="H6:H7"/>
    <mergeCell ref="I6:I7"/>
  </mergeCells>
  <conditionalFormatting sqref="B8:B9">
    <cfRule type="duplicateValues" dxfId="8" priority="9"/>
  </conditionalFormatting>
  <conditionalFormatting sqref="B10:B11">
    <cfRule type="duplicateValues" dxfId="7" priority="8"/>
  </conditionalFormatting>
  <conditionalFormatting sqref="B13:B17">
    <cfRule type="duplicateValues" dxfId="6" priority="7"/>
  </conditionalFormatting>
  <conditionalFormatting sqref="B18">
    <cfRule type="duplicateValues" dxfId="5" priority="6"/>
  </conditionalFormatting>
  <conditionalFormatting sqref="B19">
    <cfRule type="duplicateValues" dxfId="4" priority="5"/>
  </conditionalFormatting>
  <conditionalFormatting sqref="B20">
    <cfRule type="duplicateValues" dxfId="3" priority="4"/>
  </conditionalFormatting>
  <conditionalFormatting sqref="B21">
    <cfRule type="duplicateValues" dxfId="2" priority="3"/>
  </conditionalFormatting>
  <conditionalFormatting sqref="B22">
    <cfRule type="duplicateValues" dxfId="1" priority="2"/>
  </conditionalFormatting>
  <conditionalFormatting sqref="B23">
    <cfRule type="duplicateValues" dxfId="0" priority="1"/>
  </conditionalFormatting>
  <pageMargins left="0.47244094488188981" right="3.937007874015748E-2" top="0.39370078740157483" bottom="3.937007874015748E-2" header="0.6692913385826772" footer="0.31496062992125984"/>
  <pageSetup paperSize="9" scale="63" fitToHeight="2"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2023-06-13T13:04:24Z</dcterms:modified>
</cp:coreProperties>
</file>