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zh\2023\На сайт\375\ЗЦП\ЛС май\На сайт\"/>
    </mc:Choice>
  </mc:AlternateContent>
  <bookViews>
    <workbookView showHorizontalScroll="0" showVerticalScroll="0" showSheetTabs="0" xWindow="0" yWindow="0" windowWidth="20490" windowHeight="7755"/>
  </bookViews>
  <sheets>
    <sheet name="РЕЕСТР" sheetId="1" r:id="rId1"/>
  </sheets>
  <definedNames>
    <definedName name="_xlnm._FilterDatabase" localSheetId="0" hidden="1">РЕЕСТР!$A$7:$G$37</definedName>
    <definedName name="_xlnm.Print_Area" localSheetId="0">РЕЕСТР!$A$1:$I$126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7" i="1" l="1"/>
</calcChain>
</file>

<file path=xl/sharedStrings.xml><?xml version="1.0" encoding="utf-8"?>
<sst xmlns="http://schemas.openxmlformats.org/spreadsheetml/2006/main" count="611" uniqueCount="238">
  <si>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</si>
  <si>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</si>
  <si>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</si>
  <si>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</si>
  <si>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</si>
  <si>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</si>
  <si>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</si>
  <si>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</si>
  <si>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Место поставки</t>
  </si>
  <si>
    <t>Сроки поставки</t>
  </si>
  <si>
    <t>г. Астана, район Есиль, проспект Туран, 32;
г. Астана, район Есиль, ул. Сығанақ, 46</t>
  </si>
  <si>
    <t>Азитромицин</t>
  </si>
  <si>
    <t>лиофилизированный порошок для приготовления раствора для инфузий 500 мг</t>
  </si>
  <si>
    <t>Аллопуринол</t>
  </si>
  <si>
    <t>таблетки 100 мг</t>
  </si>
  <si>
    <t>Альбумин</t>
  </si>
  <si>
    <t>раствор для инфузий 5% 100 мл</t>
  </si>
  <si>
    <t>раствор для инфузий 10% 100 мл</t>
  </si>
  <si>
    <t>раствор для инфузий 20% 50 мл</t>
  </si>
  <si>
    <t>Амброкcол</t>
  </si>
  <si>
    <t>раствор для приема внутрь и ингаляций 7,5мг/мл во флаконе 100 мл</t>
  </si>
  <si>
    <t>Аммиак</t>
  </si>
  <si>
    <t>раствор для наружного применения 10% по 20 мл</t>
  </si>
  <si>
    <t>Ампициллин</t>
  </si>
  <si>
    <t>порошок для приготовления раствора для инъекций 1000 мг</t>
  </si>
  <si>
    <t>Атропина сульфат</t>
  </si>
  <si>
    <t>раствор для инъекций 1мг/мл</t>
  </si>
  <si>
    <t>капли глазные 10 мг/мл, 5 мл</t>
  </si>
  <si>
    <t>Ацетилцистеин</t>
  </si>
  <si>
    <t>раствор для инъекций и ингаляций 100 мг/мл</t>
  </si>
  <si>
    <t>Ацикловир</t>
  </si>
  <si>
    <t>порошок для приготовления раствора для инфузий 250 мг</t>
  </si>
  <si>
    <t>Бария сульфат</t>
  </si>
  <si>
    <t>порошок для приготовления суспензии для приема внутрь 240г</t>
  </si>
  <si>
    <t>Белимумаб</t>
  </si>
  <si>
    <t xml:space="preserve">лиофилизат для приготовления раствора для инфузий 400 мг </t>
  </si>
  <si>
    <t>Бифидобактерии лонгум + Энтерококкус фециум.</t>
  </si>
  <si>
    <t>капли 7 мл</t>
  </si>
  <si>
    <t>Блеомицин</t>
  </si>
  <si>
    <t>порошок лиофилизированный для приготовления раствора для инъекций 15 ЕД 10 мг</t>
  </si>
  <si>
    <t>Бриллиантовый зеленый</t>
  </si>
  <si>
    <t>раствор спиртовой 10 мл</t>
  </si>
  <si>
    <t>раствор спиртовой 30 мл</t>
  </si>
  <si>
    <t>Будесонид</t>
  </si>
  <si>
    <t>капсулы, 3 мг</t>
  </si>
  <si>
    <t>Вазелин</t>
  </si>
  <si>
    <t>мазь 25 г</t>
  </si>
  <si>
    <t>Вода для иньекций</t>
  </si>
  <si>
    <t>растворитель для приготовления лекарственных форм для инъекций 5 мл</t>
  </si>
  <si>
    <t>Гидроксиэтилкрахмал</t>
  </si>
  <si>
    <t>раствор для инфузий 6%, 500 мл</t>
  </si>
  <si>
    <t>Гипертонические растворы</t>
  </si>
  <si>
    <t>раствор для перитонеального диализа 3,86% по 5000 мл</t>
  </si>
  <si>
    <t>Голимумаб</t>
  </si>
  <si>
    <t>раствор для инъекций 45 мг/0,45 мл 0,45 мл</t>
  </si>
  <si>
    <t>Гонадотропин менопаузный</t>
  </si>
  <si>
    <t>порошок лиофилизированный для приготовления раствора для инъекций в комплекте с растворителем (75 МЕ ФСГ, 75 МЕ ЛГ)</t>
  </si>
  <si>
    <t>Дантролен</t>
  </si>
  <si>
    <t>порошок для приготовления раствора для инъекций 20 мг</t>
  </si>
  <si>
    <t>Дексаметазон и Тобрамицин</t>
  </si>
  <si>
    <t>капли глазные 5 мл</t>
  </si>
  <si>
    <t>Декспантенол</t>
  </si>
  <si>
    <t>крем для наружного применения 5% 30 г</t>
  </si>
  <si>
    <t>гель глазной 5% 5г</t>
  </si>
  <si>
    <t>Диазепам</t>
  </si>
  <si>
    <t>раствор для внутримышечных и внутривенных инъекций 5 мг/мл по 2 мл</t>
  </si>
  <si>
    <t>Дипиридамол</t>
  </si>
  <si>
    <t>таблетки, покрытые пленочной оболочкой 25 мг</t>
  </si>
  <si>
    <t>Дротаверин</t>
  </si>
  <si>
    <t>таблетки 40 мг</t>
  </si>
  <si>
    <t>Жировые эмульсии</t>
  </si>
  <si>
    <t>эмульсия для внутривенных инфузий 10% по 500 мл</t>
  </si>
  <si>
    <t>Ибупрофен</t>
  </si>
  <si>
    <t>раствор для внутривенного введения 400 мг/4 мл</t>
  </si>
  <si>
    <t xml:space="preserve">Иммуноглобулин (для внутривенного введения) </t>
  </si>
  <si>
    <t>раствор для инфузий 10% по 20 мл</t>
  </si>
  <si>
    <t>Иммуноглобулин против цитомегаловируса</t>
  </si>
  <si>
    <t>раствор для внутривенного введения, 50мл/5000 Е</t>
  </si>
  <si>
    <t>Йод</t>
  </si>
  <si>
    <t>раствор спиртовой 5% 10мл</t>
  </si>
  <si>
    <t>раствор спиртовой 5% 20мл</t>
  </si>
  <si>
    <t xml:space="preserve">Калия и магния аспарагинат </t>
  </si>
  <si>
    <t>таблетка 250 мг</t>
  </si>
  <si>
    <t>Калия перманганат</t>
  </si>
  <si>
    <t>порошок 5 г</t>
  </si>
  <si>
    <t>Кальция глюконат</t>
  </si>
  <si>
    <t>раствор для инъекций 100мг/мл, 5 мл</t>
  </si>
  <si>
    <t xml:space="preserve">раствор для инъекций 100мг/мл, 10 мл </t>
  </si>
  <si>
    <t>Кладрибин</t>
  </si>
  <si>
    <t>раствор для инъекций 0,1 %</t>
  </si>
  <si>
    <t>Клонидин</t>
  </si>
  <si>
    <t>таблетки 0,15 мг</t>
  </si>
  <si>
    <t>Колхицин</t>
  </si>
  <si>
    <t>таблетки 0,5 мг</t>
  </si>
  <si>
    <t>Комбинация микроорганизмов, продуцирующих молочную кислоту, в комбинации с другими препаратами</t>
  </si>
  <si>
    <t>капсулы 280 мг</t>
  </si>
  <si>
    <t xml:space="preserve">Комплекс аминокислот </t>
  </si>
  <si>
    <t>раствор для инфузий 10%, 500 мл</t>
  </si>
  <si>
    <t>Комплекс жирорастворимых витаминов</t>
  </si>
  <si>
    <t>концентрат для приготовления эмульсии для инфузий, 10 мл</t>
  </si>
  <si>
    <t xml:space="preserve">Кофеин </t>
  </si>
  <si>
    <t xml:space="preserve">раствор для инъекций 10% 1 мл </t>
  </si>
  <si>
    <t>Ксилометазолин</t>
  </si>
  <si>
    <t>капли назальные 0,1% по 10 мл</t>
  </si>
  <si>
    <t>капли назальные 0,05% по 10 мл</t>
  </si>
  <si>
    <t>Левокарнитин</t>
  </si>
  <si>
    <t>раствор для приема внутрь 1 г/10 мл</t>
  </si>
  <si>
    <t>Менадиона натрия бисульфит</t>
  </si>
  <si>
    <t>раствор для инъекций 1% 1 мл</t>
  </si>
  <si>
    <t>Мепивакаин</t>
  </si>
  <si>
    <t>раствор для подслизистых инъекций в стоматологии 3% 1,7 мл</t>
  </si>
  <si>
    <t>Метилдопа</t>
  </si>
  <si>
    <t>таблетки 250 мг</t>
  </si>
  <si>
    <t>Метилпреднизолон</t>
  </si>
  <si>
    <t>лиофилизат для приготовления раствора для инъекций 500 мг</t>
  </si>
  <si>
    <t>лиофилизат для приготовления раствора для инъекций 1000 мг</t>
  </si>
  <si>
    <t>Метотрексат</t>
  </si>
  <si>
    <t>концентрат для приготовления раствора для инфузий 5000мг/50мл</t>
  </si>
  <si>
    <t>Мультивитаминный лиофилизированный порошок: аскорбиновая кислота 100мг, тиамин 2,5мг, рабофлавин 3,6 мг, пиридоксин 4,0мг, никотиновая кислота 40мг, цианкобаламин 5,0 мкг, фолиевая кислота 400мг</t>
  </si>
  <si>
    <t>лиофилизированный порошок для приготовления раствор для внутривенных инфузий</t>
  </si>
  <si>
    <t>Мупироцин</t>
  </si>
  <si>
    <t>мазь для наружного применения 2% 15 г</t>
  </si>
  <si>
    <t>Напроксен</t>
  </si>
  <si>
    <t xml:space="preserve">таблетки, покрытые пленочной оболочкой 275 мг </t>
  </si>
  <si>
    <t>Нистатин</t>
  </si>
  <si>
    <t>таблетки, покрытые оболочкой 500000 ЕД</t>
  </si>
  <si>
    <t>Нифедипин</t>
  </si>
  <si>
    <t>таблетки, покрытые оболочкой 10 мг</t>
  </si>
  <si>
    <t>Оксибупрокаин</t>
  </si>
  <si>
    <t xml:space="preserve">капли глазные 0,4% 5мл </t>
  </si>
  <si>
    <t>Оксибутинин</t>
  </si>
  <si>
    <t>таблетки 5 мг</t>
  </si>
  <si>
    <t>Оксиметазолин</t>
  </si>
  <si>
    <t>0,01% 10 мл капли назальные</t>
  </si>
  <si>
    <t>Папаверин</t>
  </si>
  <si>
    <t>раствор для инъекций 2% по 2 мл</t>
  </si>
  <si>
    <t>Перекись водорода</t>
  </si>
  <si>
    <t>раствор для наружного применения 3% 25 мл</t>
  </si>
  <si>
    <t>раствор для наружного применения 3% 30 мл</t>
  </si>
  <si>
    <t>раствор для наружного применения 3% 50 мл</t>
  </si>
  <si>
    <t>раствор для наружного применения 3% 90 мл</t>
  </si>
  <si>
    <t>спрей для наружного применения 3% 100мл</t>
  </si>
  <si>
    <t>Пилокарпин</t>
  </si>
  <si>
    <t>капли глазные 10 мг/мл по 10 мл</t>
  </si>
  <si>
    <t>Платифиллин</t>
  </si>
  <si>
    <t>раствор для инъекций 0,2% по 1 мл</t>
  </si>
  <si>
    <t>Проксиметакаин</t>
  </si>
  <si>
    <t>капли глазные 0,5% 15 мл</t>
  </si>
  <si>
    <t>Ропивакаин</t>
  </si>
  <si>
    <t>раствор для инъекций 5 мг/мл, 10 мл</t>
  </si>
  <si>
    <t>Секукинумаб</t>
  </si>
  <si>
    <t>раствор для подкожного введения 150 мг/мл 1 мл</t>
  </si>
  <si>
    <t>Силденафил</t>
  </si>
  <si>
    <t>таблетки, покрытые пленочной оболочкой 100 мг</t>
  </si>
  <si>
    <t>Спирамицин</t>
  </si>
  <si>
    <t>таблетки, покрытые оболочкой 3 млн.МЕ</t>
  </si>
  <si>
    <t>Сульфаметоксазол и Триметоприм</t>
  </si>
  <si>
    <t>концентрат для приготовления раствора для инфузий (80мг+16мг)/мл, 5 мл</t>
  </si>
  <si>
    <t>Такролимус</t>
  </si>
  <si>
    <t>концентрат для приготовления раствора для внутривенного введения 5 мг/мл по 1 мл</t>
  </si>
  <si>
    <t>мазь для наружного применения 0,03% 10 г</t>
  </si>
  <si>
    <t>Тетрациклин</t>
  </si>
  <si>
    <t>мазь глазная 1% по 10 г</t>
  </si>
  <si>
    <t>мазь глазная 1% 3 г</t>
  </si>
  <si>
    <t>Тиамин</t>
  </si>
  <si>
    <t>раствор для инъекций 5%, 1мл</t>
  </si>
  <si>
    <t>Токоферол</t>
  </si>
  <si>
    <t>капсулы 200 мг</t>
  </si>
  <si>
    <t>Толперизон</t>
  </si>
  <si>
    <t>таблетки, покрытые пленочной оболочкой 150 мг</t>
  </si>
  <si>
    <t>Тофацитиниб</t>
  </si>
  <si>
    <t xml:space="preserve">таблетки покрытые оболочкой  5 мг </t>
  </si>
  <si>
    <t>Транексамовая кислота</t>
  </si>
  <si>
    <t>таблетки, покрытые пленочной оболочкой 250 мг</t>
  </si>
  <si>
    <t xml:space="preserve">раствор для инъекций 100 мг/мл по 5 мл </t>
  </si>
  <si>
    <t>Триамцинолон</t>
  </si>
  <si>
    <t>суспензия для инъекций 40мг/мл по 1 мл</t>
  </si>
  <si>
    <t>Тропикамид</t>
  </si>
  <si>
    <t>капли глазные 0,5% по 10 мл</t>
  </si>
  <si>
    <t>капли глазные 1% по 10 мл</t>
  </si>
  <si>
    <t>Тропикамид в комбинации с другими препаратами</t>
  </si>
  <si>
    <t>Уголь активированный</t>
  </si>
  <si>
    <t>таблетки 0,25 г</t>
  </si>
  <si>
    <t>Урокиназа</t>
  </si>
  <si>
    <t>лиофилизат для приготовления раствора для инфузий 10 000 МЕ</t>
  </si>
  <si>
    <t>Фамотидин</t>
  </si>
  <si>
    <t>порошок лиофилизированный для приготовления раствора для инъекций 20 мг</t>
  </si>
  <si>
    <t>Фенилэфрин</t>
  </si>
  <si>
    <t>раствор для инъекций 1% 1мл</t>
  </si>
  <si>
    <t>Фосфруктоза</t>
  </si>
  <si>
    <t>порошок лиофилизированный для приготовления раствора для внутривенного введения 5 г, в комплекте с растворителем</t>
  </si>
  <si>
    <t>Фторурацил</t>
  </si>
  <si>
    <t>раствор для инъекций 50 мг/мл</t>
  </si>
  <si>
    <t>Фуросемид</t>
  </si>
  <si>
    <t>Хлорамфеникол</t>
  </si>
  <si>
    <t>линимент 10% 25 г</t>
  </si>
  <si>
    <t>0,5%-10 мл капли глазные</t>
  </si>
  <si>
    <t>Хлоргексидин и Лидокаин</t>
  </si>
  <si>
    <t>гель для наружного применения 12,5 г</t>
  </si>
  <si>
    <t>Ципрофлоксацин</t>
  </si>
  <si>
    <t>капли глазные 0,3% по 5 мл</t>
  </si>
  <si>
    <t>капли ушные 3 мг/мл 10 мл</t>
  </si>
  <si>
    <t>Эстрадиол</t>
  </si>
  <si>
    <t>таблетки, покрытые сахарной оболочкой 2 мг</t>
  </si>
  <si>
    <t>гель для наружного применения 0,1% 1 г</t>
  </si>
  <si>
    <t>Этанол</t>
  </si>
  <si>
    <t>раствор для наружного применения 70% 50 мл</t>
  </si>
  <si>
    <t>раствор для наружного применения 70% 100 мл</t>
  </si>
  <si>
    <t>раствор для наружного применения 90% 100 мл</t>
  </si>
  <si>
    <t>Комплекс аминокислот для парентерального питания (не менее 20 аминокислот) для недоношенных новорожденных
и детей, 300 мл</t>
  </si>
  <si>
    <t>1 л раствора содержит: Камера 1 (60 мл)- 12.5% липидная эмульсия: смесь масел соевого и оливкового рафинированных;   
Камера 2  (160 мл) - 5.9% раствор аминокислот с электролитами: 
L-аланин  4.66 г 
L-аргинин  4.89 г 
L-аспарагиновая кислота  3.50 г 
L-цистеин  1.10 г 
L-глутаминовая кислота 5.83 г 
Глицин  2.33 г 
L-гистидин  2.21 г 
L-изолейцин  3.90 г 
L-лейцин  5.83 г 
L-лизина моногидрат (эквивалентно Лизину)  7.20 г
(6.41 г) 
L-метионин  1.40 г 
L-орнитина гидрохлорид (эквивалентно Орнитину)  1.85 г
(1.45 г) 
L-фенилаланин  2.45 г 
L-пролин  1.75 г 
L-серин  2.33 г 
Таурин  0.35 г 
L-треонин  2.16 г 
L-триптофан  1.17 г 
L-тирозин  0.45 г 
L-валин  4.43 г 
Калия ацетат  3.83 г 
Кальция хлорида дигидрат  3.45 г 
Магния ацетата тетрагидрат  0.63 г 
Натрия глицерофосфат, гидратированный  6.15 г
Камера 3 (80 мл) - 50 % раствор глюкозы: Глюкозы моногидрат (эквивалентно глюкозе безводной) 550 г (500 г)</t>
  </si>
  <si>
    <t>Раствор изотонический электролитный  500 мл</t>
  </si>
  <si>
    <t>Сбалансированный изотонический электролитный раствор для инфузий. 1000 мл раствора содержат: Натрия хлорид 6,799 г; Калия Хлорид 0,2984 г; Магния хлорида гексагидрат 0,2033 г.; Кальция хлорида дигидрат 0,3675 г; Натрия ацетата тригидрат 3,266 г; Яблочная кислота 0,671 г (Ацетаты 24,0 ммоль/л, Малаты 5,0 ммоль/л) рН 5,1-5,9. 500мл, в  самоспадающемся полиэтиленовом флаконе.</t>
  </si>
  <si>
    <t>Раствор изотонический электролитный  1000 мл</t>
  </si>
  <si>
    <t>Раствор электролитный 200 мл</t>
  </si>
  <si>
    <t>1 литр раствора содержит
активные вещества: 
натрия ацетата тригидрат  2.0 г, 
натрия хлорид  5.0 г,
калия хлорид  1.0 г;
Теоретическая осмолярность ~247 мосм/л.</t>
  </si>
  <si>
    <t xml:space="preserve">Раствор электролитный 200 мл </t>
  </si>
  <si>
    <t>1 литр раствора содержит
активные вещества: 
натрия ацетат тригидрат – 2.0 г 
натрия хлорид – 6.0 г .
Теоретическая осмолярность -234,72 мосм/л.</t>
  </si>
  <si>
    <t xml:space="preserve">Раствор электролитный 200 мл  </t>
  </si>
  <si>
    <t>1 литр раствора содержит
активные вещества: 
натрия хлорид   5.0 г,
калия хлорид     1.0 г,
натрия гидрокарбонат  4.0 г. 
Теоретическая осмолярность ~293 мосм/л.</t>
  </si>
  <si>
    <t>Митомицин</t>
  </si>
  <si>
    <t>лиофилизат для приготовления раствора для инъекций, инфузий и внутрипузырного введения, 40 мг</t>
  </si>
  <si>
    <t>Хлоргексидин</t>
  </si>
  <si>
    <t>раствор для наружного применения 0,05% 100,0 мл</t>
  </si>
  <si>
    <t>Гидрокортизон</t>
  </si>
  <si>
    <t>суспензия для инъекций 2,5% 2мл</t>
  </si>
  <si>
    <t>по заявке Заказчика в течение 5 (пяти) рабочих дней до 31 декабря 2023 года</t>
  </si>
  <si>
    <t>флакон</t>
  </si>
  <si>
    <t>таблетка</t>
  </si>
  <si>
    <t>капсула</t>
  </si>
  <si>
    <t>ампула</t>
  </si>
  <si>
    <t>пакет</t>
  </si>
  <si>
    <t>туба</t>
  </si>
  <si>
    <t>шприц</t>
  </si>
  <si>
    <t>табл</t>
  </si>
  <si>
    <t>контейнер</t>
  </si>
  <si>
    <t>фл</t>
  </si>
  <si>
    <t>Приложение 1
к объявлению №74 от 25.05.2023г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</si>
</sst>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$_-;\-* #,##0.00_$_-;_-* &quot;-&quot;??_$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25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1" applyFont="1" applyFill="1" applyBorder="1" applyAlignment="1">
      <alignment horizontal="center" wrapText="1"/>
    </xf>
    <xf numFmtId="165" fontId="5" fillId="0" borderId="1" xfId="1" applyFont="1" applyFill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1" xfId="8" applyFont="1" applyFill="1" applyBorder="1" applyAlignment="1">
      <alignment horizontal="left" wrapText="1"/>
    </xf>
    <xf numFmtId="0" fontId="4" fillId="0" borderId="1" xfId="8" applyFont="1" applyFill="1" applyBorder="1" applyAlignment="1">
      <alignment wrapText="1"/>
    </xf>
    <xf numFmtId="0" fontId="4" fillId="0" borderId="1" xfId="8" applyFont="1" applyFill="1" applyBorder="1" applyAlignment="1">
      <alignment horizontal="center" wrapText="1"/>
    </xf>
    <xf numFmtId="3" fontId="4" fillId="0" borderId="1" xfId="8" applyNumberFormat="1" applyFont="1" applyFill="1" applyBorder="1" applyAlignment="1">
      <alignment horizontal="center" wrapText="1"/>
    </xf>
    <xf numFmtId="4" fontId="4" fillId="0" borderId="1" xfId="8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left" wrapText="1"/>
    </xf>
    <xf numFmtId="4" fontId="4" fillId="0" borderId="1" xfId="9" applyNumberFormat="1" applyFont="1" applyFill="1" applyBorder="1" applyAlignment="1">
      <alignment horizontal="center" wrapText="1"/>
    </xf>
    <xf numFmtId="0" fontId="7" fillId="0" borderId="1" xfId="8" applyFont="1" applyFill="1" applyBorder="1" applyAlignment="1">
      <alignment wrapText="1"/>
    </xf>
    <xf numFmtId="0" fontId="7" fillId="0" borderId="1" xfId="8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center" wrapText="1"/>
    </xf>
  </cellXfs>
  <cellStyles count="10">
    <cellStyle name="Normal_формы ПР утвержденные" xfId="3"/>
    <cellStyle name="Обычный" xfId="0" builtinId="0"/>
    <cellStyle name="Обычный 100" xfId="6"/>
    <cellStyle name="Обычный 11 3 2" xfId="7"/>
    <cellStyle name="Обычный 2" xfId="9"/>
    <cellStyle name="Обычный 2 2 3" xfId="8"/>
    <cellStyle name="Обычный 3" xfId="4"/>
    <cellStyle name="Обычный 6" xfId="2"/>
    <cellStyle name="Финансовый" xfId="1" builtinId="3"/>
    <cellStyle name="Финансовый 2" xfId="5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33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35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36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72413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52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5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53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715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3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01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867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0534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20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868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253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86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830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564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6449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7259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06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878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968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049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30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11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92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3736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4545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5355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38</xdr:row>
      <xdr:rowOff>0</xdr:rowOff>
    </xdr:from>
    <xdr:ext cx="117929" cy="45719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16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97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41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859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87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44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055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45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24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46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92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47</xdr:row>
      <xdr:rowOff>0</xdr:rowOff>
    </xdr:from>
    <xdr:ext cx="117929" cy="45719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261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48</xdr:row>
      <xdr:rowOff>0</xdr:rowOff>
    </xdr:from>
    <xdr:ext cx="117929" cy="45719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29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98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50</xdr:row>
      <xdr:rowOff>0</xdr:rowOff>
    </xdr:from>
    <xdr:ext cx="117929" cy="45719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467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51</xdr:row>
      <xdr:rowOff>0</xdr:rowOff>
    </xdr:from>
    <xdr:ext cx="117929" cy="45719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535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52</xdr:row>
      <xdr:rowOff>0</xdr:rowOff>
    </xdr:from>
    <xdr:ext cx="117929" cy="45719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042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53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72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7414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10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56</xdr:row>
      <xdr:rowOff>0</xdr:rowOff>
    </xdr:from>
    <xdr:ext cx="117929" cy="45719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785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57</xdr:row>
      <xdr:rowOff>0</xdr:rowOff>
    </xdr:from>
    <xdr:ext cx="117929" cy="45719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9471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58</xdr:row>
      <xdr:rowOff>0</xdr:rowOff>
    </xdr:from>
    <xdr:ext cx="117929" cy="45719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1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843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60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1529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61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21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62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900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63</xdr:row>
      <xdr:rowOff>0</xdr:rowOff>
    </xdr:from>
    <xdr:ext cx="117929" cy="45719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358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64</xdr:row>
      <xdr:rowOff>0</xdr:rowOff>
    </xdr:from>
    <xdr:ext cx="117929" cy="45719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27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65</xdr:row>
      <xdr:rowOff>0</xdr:rowOff>
    </xdr:from>
    <xdr:ext cx="117929" cy="45719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95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66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6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67</xdr:row>
      <xdr:rowOff>0</xdr:rowOff>
    </xdr:from>
    <xdr:ext cx="117929" cy="45719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632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68</xdr:row>
      <xdr:rowOff>0</xdr:rowOff>
    </xdr:from>
    <xdr:ext cx="117929" cy="45719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015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69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701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70</xdr:row>
      <xdr:rowOff>0</xdr:rowOff>
    </xdr:from>
    <xdr:ext cx="117929" cy="45719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8387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71</xdr:row>
      <xdr:rowOff>0</xdr:rowOff>
    </xdr:from>
    <xdr:ext cx="117929" cy="45719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072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72</xdr:row>
      <xdr:rowOff>0</xdr:rowOff>
    </xdr:from>
    <xdr:ext cx="117929" cy="45719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75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73</xdr:row>
      <xdr:rowOff>0</xdr:rowOff>
    </xdr:from>
    <xdr:ext cx="117929" cy="45719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044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74</xdr:row>
      <xdr:rowOff>0</xdr:rowOff>
    </xdr:from>
    <xdr:ext cx="117929" cy="45719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13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75</xdr:row>
      <xdr:rowOff>0</xdr:rowOff>
    </xdr:from>
    <xdr:ext cx="117929" cy="45719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81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76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2501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77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18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78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87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79</xdr:row>
      <xdr:rowOff>0</xdr:rowOff>
    </xdr:from>
    <xdr:ext cx="117929" cy="45719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4559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80</xdr:row>
      <xdr:rowOff>0</xdr:rowOff>
    </xdr:from>
    <xdr:ext cx="117929" cy="45719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245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81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930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82</xdr:row>
      <xdr:rowOff>0</xdr:rowOff>
    </xdr:from>
    <xdr:ext cx="117929" cy="45719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661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302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988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85</xdr:row>
      <xdr:rowOff>0</xdr:rowOff>
    </xdr:from>
    <xdr:ext cx="117929" cy="45719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867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86</xdr:row>
      <xdr:rowOff>0</xdr:rowOff>
    </xdr:from>
    <xdr:ext cx="117929" cy="45719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9359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87</xdr:row>
      <xdr:rowOff>0</xdr:rowOff>
    </xdr:from>
    <xdr:ext cx="117929" cy="45719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045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88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3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89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1417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103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91</xdr:row>
      <xdr:rowOff>0</xdr:rowOff>
    </xdr:from>
    <xdr:ext cx="117929" cy="45719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78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92</xdr:row>
      <xdr:rowOff>0</xdr:rowOff>
    </xdr:from>
    <xdr:ext cx="117929" cy="45719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347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93</xdr:row>
      <xdr:rowOff>0</xdr:rowOff>
    </xdr:from>
    <xdr:ext cx="117929" cy="45719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16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94</xdr:row>
      <xdr:rowOff>0</xdr:rowOff>
    </xdr:from>
    <xdr:ext cx="117929" cy="45719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84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95</xdr:row>
      <xdr:rowOff>0</xdr:rowOff>
    </xdr:from>
    <xdr:ext cx="117929" cy="45719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553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96</xdr:row>
      <xdr:rowOff>0</xdr:rowOff>
    </xdr:from>
    <xdr:ext cx="117929" cy="45719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21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97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90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99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27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100</xdr:row>
      <xdr:rowOff>0</xdr:rowOff>
    </xdr:from>
    <xdr:ext cx="117929" cy="45719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101</xdr:row>
      <xdr:rowOff>0</xdr:rowOff>
    </xdr:from>
    <xdr:ext cx="117929" cy="45719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009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102</xdr:row>
      <xdr:rowOff>0</xdr:rowOff>
    </xdr:from>
    <xdr:ext cx="117929" cy="45719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1227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103</xdr:row>
      <xdr:rowOff>0</xdr:rowOff>
    </xdr:from>
    <xdr:ext cx="117929" cy="45719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236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104</xdr:row>
      <xdr:rowOff>0</xdr:rowOff>
    </xdr:from>
    <xdr:ext cx="117929" cy="45719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349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106</xdr:row>
      <xdr:rowOff>0</xdr:rowOff>
    </xdr:from>
    <xdr:ext cx="117929" cy="45719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5761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107</xdr:row>
      <xdr:rowOff>0</xdr:rowOff>
    </xdr:from>
    <xdr:ext cx="117929" cy="45719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689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108</xdr:row>
      <xdr:rowOff>0</xdr:rowOff>
    </xdr:from>
    <xdr:ext cx="117929" cy="45719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802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109</xdr:row>
      <xdr:rowOff>0</xdr:rowOff>
    </xdr:from>
    <xdr:ext cx="117929" cy="45719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9162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110</xdr:row>
      <xdr:rowOff>0</xdr:rowOff>
    </xdr:from>
    <xdr:ext cx="117929" cy="45719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0295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111</xdr:row>
      <xdr:rowOff>0</xdr:rowOff>
    </xdr:from>
    <xdr:ext cx="117929" cy="45719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142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112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2562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114</xdr:row>
      <xdr:rowOff>0</xdr:rowOff>
    </xdr:from>
    <xdr:ext cx="117929" cy="45719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482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115</xdr:row>
      <xdr:rowOff>0</xdr:rowOff>
    </xdr:from>
    <xdr:ext cx="117929" cy="45719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963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116</xdr:row>
      <xdr:rowOff>0</xdr:rowOff>
    </xdr:from>
    <xdr:ext cx="117929" cy="45719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09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117</xdr:row>
      <xdr:rowOff>0</xdr:rowOff>
    </xdr:from>
    <xdr:ext cx="117929" cy="45719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86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118</xdr:row>
      <xdr:rowOff>0</xdr:rowOff>
    </xdr:from>
    <xdr:ext cx="117929" cy="45719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8715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119</xdr:row>
      <xdr:rowOff>0</xdr:rowOff>
    </xdr:from>
    <xdr:ext cx="117929" cy="45719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9563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120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0411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121</xdr:row>
      <xdr:rowOff>0</xdr:rowOff>
    </xdr:from>
    <xdr:ext cx="117929" cy="45719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125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123</xdr:row>
      <xdr:rowOff>0</xdr:rowOff>
    </xdr:from>
    <xdr:ext cx="117929" cy="45719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95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124</xdr:row>
      <xdr:rowOff>0</xdr:rowOff>
    </xdr:from>
    <xdr:ext cx="117929" cy="45719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380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52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52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52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52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5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5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5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5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0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53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53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53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53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715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715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715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715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3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3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3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3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01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01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01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01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867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867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867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867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0534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0534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0534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0534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20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20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20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20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868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868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868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1868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253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253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253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253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20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86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86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86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386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830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830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830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4830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564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564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564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564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6449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6449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6449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6449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7259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7259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7259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7259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06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06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06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06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878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878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878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8878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968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968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968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1968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049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049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049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049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30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30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30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130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11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11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11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33</xdr:row>
      <xdr:rowOff>0</xdr:rowOff>
    </xdr:from>
    <xdr:ext cx="117929" cy="45719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11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92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92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92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292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3736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3736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3736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35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3736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4545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4545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4545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36</xdr:row>
      <xdr:rowOff>0</xdr:rowOff>
    </xdr:from>
    <xdr:ext cx="117929" cy="45719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4545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5355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5355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5355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37</xdr:row>
      <xdr:rowOff>0</xdr:rowOff>
    </xdr:from>
    <xdr:ext cx="117929" cy="45719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5355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38</xdr:row>
      <xdr:rowOff>0</xdr:rowOff>
    </xdr:from>
    <xdr:ext cx="117929" cy="45719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16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38</xdr:row>
      <xdr:rowOff>0</xdr:rowOff>
    </xdr:from>
    <xdr:ext cx="117929" cy="45719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16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38</xdr:row>
      <xdr:rowOff>0</xdr:rowOff>
    </xdr:from>
    <xdr:ext cx="117929" cy="45719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16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16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97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97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97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39</xdr:row>
      <xdr:rowOff>0</xdr:rowOff>
    </xdr:from>
    <xdr:ext cx="117929" cy="45719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697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40</xdr:row>
      <xdr:rowOff>0</xdr:rowOff>
    </xdr:from>
    <xdr:ext cx="117929" cy="45719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7784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41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859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41</xdr:row>
      <xdr:rowOff>0</xdr:rowOff>
    </xdr:from>
    <xdr:ext cx="117929" cy="45719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859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41</xdr:row>
      <xdr:rowOff>0</xdr:rowOff>
    </xdr:from>
    <xdr:ext cx="117929" cy="45719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859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41</xdr:row>
      <xdr:rowOff>0</xdr:rowOff>
    </xdr:from>
    <xdr:ext cx="117929" cy="45719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8594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42</xdr:row>
      <xdr:rowOff>0</xdr:rowOff>
    </xdr:from>
    <xdr:ext cx="117929" cy="45719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18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87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87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87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43</xdr:row>
      <xdr:rowOff>0</xdr:rowOff>
    </xdr:from>
    <xdr:ext cx="117929" cy="45719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2987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44</xdr:row>
      <xdr:rowOff>0</xdr:rowOff>
    </xdr:from>
    <xdr:ext cx="117929" cy="45719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055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44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055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44</xdr:row>
      <xdr:rowOff>0</xdr:rowOff>
    </xdr:from>
    <xdr:ext cx="117929" cy="45719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055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44</xdr:row>
      <xdr:rowOff>0</xdr:rowOff>
    </xdr:from>
    <xdr:ext cx="117929" cy="45719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055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45</xdr:row>
      <xdr:rowOff>0</xdr:rowOff>
    </xdr:from>
    <xdr:ext cx="117929" cy="45719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24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45</xdr:row>
      <xdr:rowOff>0</xdr:rowOff>
    </xdr:from>
    <xdr:ext cx="117929" cy="45719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24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45</xdr:row>
      <xdr:rowOff>0</xdr:rowOff>
    </xdr:from>
    <xdr:ext cx="117929" cy="45719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24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45</xdr:row>
      <xdr:rowOff>0</xdr:rowOff>
    </xdr:from>
    <xdr:ext cx="117929" cy="45719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24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46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92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46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92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46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92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46</xdr:row>
      <xdr:rowOff>0</xdr:rowOff>
    </xdr:from>
    <xdr:ext cx="117929" cy="45719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192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47</xdr:row>
      <xdr:rowOff>0</xdr:rowOff>
    </xdr:from>
    <xdr:ext cx="117929" cy="45719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261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47</xdr:row>
      <xdr:rowOff>0</xdr:rowOff>
    </xdr:from>
    <xdr:ext cx="117929" cy="45719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261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47</xdr:row>
      <xdr:rowOff>0</xdr:rowOff>
    </xdr:from>
    <xdr:ext cx="117929" cy="45719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261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47</xdr:row>
      <xdr:rowOff>0</xdr:rowOff>
    </xdr:from>
    <xdr:ext cx="117929" cy="45719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261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48</xdr:row>
      <xdr:rowOff>0</xdr:rowOff>
    </xdr:from>
    <xdr:ext cx="117929" cy="45719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29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29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48</xdr:row>
      <xdr:rowOff>0</xdr:rowOff>
    </xdr:from>
    <xdr:ext cx="117929" cy="45719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29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48</xdr:row>
      <xdr:rowOff>0</xdr:rowOff>
    </xdr:from>
    <xdr:ext cx="117929" cy="45719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29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98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98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98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398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50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467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50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467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50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467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50</xdr:row>
      <xdr:rowOff>0</xdr:rowOff>
    </xdr:from>
    <xdr:ext cx="117929" cy="45719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467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51</xdr:row>
      <xdr:rowOff>0</xdr:rowOff>
    </xdr:from>
    <xdr:ext cx="117929" cy="45719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535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51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535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51</xdr:row>
      <xdr:rowOff>0</xdr:rowOff>
    </xdr:from>
    <xdr:ext cx="117929" cy="45719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535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51</xdr:row>
      <xdr:rowOff>0</xdr:rowOff>
    </xdr:from>
    <xdr:ext cx="117929" cy="45719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535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52</xdr:row>
      <xdr:rowOff>0</xdr:rowOff>
    </xdr:from>
    <xdr:ext cx="117929" cy="45719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042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52</xdr:row>
      <xdr:rowOff>0</xdr:rowOff>
    </xdr:from>
    <xdr:ext cx="117929" cy="45719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042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52</xdr:row>
      <xdr:rowOff>0</xdr:rowOff>
    </xdr:from>
    <xdr:ext cx="117929" cy="45719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042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52</xdr:row>
      <xdr:rowOff>0</xdr:rowOff>
    </xdr:from>
    <xdr:ext cx="117929" cy="45719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042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53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72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53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72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53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72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53</xdr:row>
      <xdr:rowOff>0</xdr:rowOff>
    </xdr:from>
    <xdr:ext cx="117929" cy="45719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6728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7414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7414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7414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7414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10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10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10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100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56</xdr:row>
      <xdr:rowOff>0</xdr:rowOff>
    </xdr:from>
    <xdr:ext cx="117929" cy="45719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785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56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785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56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785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56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8785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57</xdr:row>
      <xdr:rowOff>0</xdr:rowOff>
    </xdr:from>
    <xdr:ext cx="117929" cy="45719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9471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57</xdr:row>
      <xdr:rowOff>0</xdr:rowOff>
    </xdr:from>
    <xdr:ext cx="117929" cy="45719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9471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57</xdr:row>
      <xdr:rowOff>0</xdr:rowOff>
    </xdr:from>
    <xdr:ext cx="117929" cy="45719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9471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57</xdr:row>
      <xdr:rowOff>0</xdr:rowOff>
    </xdr:from>
    <xdr:ext cx="117929" cy="45719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39471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58</xdr:row>
      <xdr:rowOff>0</xdr:rowOff>
    </xdr:from>
    <xdr:ext cx="117929" cy="45719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1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58</xdr:row>
      <xdr:rowOff>0</xdr:rowOff>
    </xdr:from>
    <xdr:ext cx="117929" cy="45719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1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58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1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58</xdr:row>
      <xdr:rowOff>0</xdr:rowOff>
    </xdr:from>
    <xdr:ext cx="117929" cy="45719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157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843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843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843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59</xdr:row>
      <xdr:rowOff>0</xdr:rowOff>
    </xdr:from>
    <xdr:ext cx="117929" cy="45719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0843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60</xdr:row>
      <xdr:rowOff>0</xdr:rowOff>
    </xdr:from>
    <xdr:ext cx="117929" cy="45719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1529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60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1529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60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1529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60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1529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61</xdr:row>
      <xdr:rowOff>0</xdr:rowOff>
    </xdr:from>
    <xdr:ext cx="117929" cy="45719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21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61</xdr:row>
      <xdr:rowOff>0</xdr:rowOff>
    </xdr:from>
    <xdr:ext cx="117929" cy="45719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21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61</xdr:row>
      <xdr:rowOff>0</xdr:rowOff>
    </xdr:from>
    <xdr:ext cx="117929" cy="45719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21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61</xdr:row>
      <xdr:rowOff>0</xdr:rowOff>
    </xdr:from>
    <xdr:ext cx="117929" cy="45719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214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62</xdr:row>
      <xdr:rowOff>0</xdr:rowOff>
    </xdr:from>
    <xdr:ext cx="117929" cy="45719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900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62</xdr:row>
      <xdr:rowOff>0</xdr:rowOff>
    </xdr:from>
    <xdr:ext cx="117929" cy="45719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900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62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900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62</xdr:row>
      <xdr:rowOff>0</xdr:rowOff>
    </xdr:from>
    <xdr:ext cx="117929" cy="45719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2900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63</xdr:row>
      <xdr:rowOff>0</xdr:rowOff>
    </xdr:from>
    <xdr:ext cx="117929" cy="45719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358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63</xdr:row>
      <xdr:rowOff>0</xdr:rowOff>
    </xdr:from>
    <xdr:ext cx="117929" cy="45719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358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63</xdr:row>
      <xdr:rowOff>0</xdr:rowOff>
    </xdr:from>
    <xdr:ext cx="117929" cy="45719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358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63</xdr:row>
      <xdr:rowOff>0</xdr:rowOff>
    </xdr:from>
    <xdr:ext cx="117929" cy="45719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358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64</xdr:row>
      <xdr:rowOff>0</xdr:rowOff>
    </xdr:from>
    <xdr:ext cx="117929" cy="45719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27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64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27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64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27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64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27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65</xdr:row>
      <xdr:rowOff>0</xdr:rowOff>
    </xdr:from>
    <xdr:ext cx="117929" cy="45719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95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65</xdr:row>
      <xdr:rowOff>0</xdr:rowOff>
    </xdr:from>
    <xdr:ext cx="117929" cy="45719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95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65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95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65</xdr:row>
      <xdr:rowOff>0</xdr:rowOff>
    </xdr:from>
    <xdr:ext cx="117929" cy="45719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495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66</xdr:row>
      <xdr:rowOff>0</xdr:rowOff>
    </xdr:from>
    <xdr:ext cx="117929" cy="45719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6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66</xdr:row>
      <xdr:rowOff>0</xdr:rowOff>
    </xdr:from>
    <xdr:ext cx="117929" cy="45719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6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66</xdr:row>
      <xdr:rowOff>0</xdr:rowOff>
    </xdr:from>
    <xdr:ext cx="117929" cy="45719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6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66</xdr:row>
      <xdr:rowOff>0</xdr:rowOff>
    </xdr:from>
    <xdr:ext cx="117929" cy="45719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5643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67</xdr:row>
      <xdr:rowOff>0</xdr:rowOff>
    </xdr:from>
    <xdr:ext cx="117929" cy="45719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632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67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632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67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632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67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632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68</xdr:row>
      <xdr:rowOff>0</xdr:rowOff>
    </xdr:from>
    <xdr:ext cx="117929" cy="45719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015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68</xdr:row>
      <xdr:rowOff>0</xdr:rowOff>
    </xdr:from>
    <xdr:ext cx="117929" cy="45719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015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68</xdr:row>
      <xdr:rowOff>0</xdr:rowOff>
    </xdr:from>
    <xdr:ext cx="117929" cy="45719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015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68</xdr:row>
      <xdr:rowOff>0</xdr:rowOff>
    </xdr:from>
    <xdr:ext cx="117929" cy="45719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015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69</xdr:row>
      <xdr:rowOff>0</xdr:rowOff>
    </xdr:from>
    <xdr:ext cx="117929" cy="45719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701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69</xdr:row>
      <xdr:rowOff>0</xdr:rowOff>
    </xdr:from>
    <xdr:ext cx="117929" cy="45719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701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69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701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69</xdr:row>
      <xdr:rowOff>0</xdr:rowOff>
    </xdr:from>
    <xdr:ext cx="117929" cy="45719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7701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70</xdr:row>
      <xdr:rowOff>0</xdr:rowOff>
    </xdr:from>
    <xdr:ext cx="117929" cy="45719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8387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70</xdr:row>
      <xdr:rowOff>0</xdr:rowOff>
    </xdr:from>
    <xdr:ext cx="117929" cy="45719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8387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70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8387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70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8387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71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072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71</xdr:row>
      <xdr:rowOff>0</xdr:rowOff>
    </xdr:from>
    <xdr:ext cx="117929" cy="45719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072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71</xdr:row>
      <xdr:rowOff>0</xdr:rowOff>
    </xdr:from>
    <xdr:ext cx="117929" cy="45719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072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71</xdr:row>
      <xdr:rowOff>0</xdr:rowOff>
    </xdr:from>
    <xdr:ext cx="117929" cy="45719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072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72</xdr:row>
      <xdr:rowOff>0</xdr:rowOff>
    </xdr:from>
    <xdr:ext cx="117929" cy="45719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75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72</xdr:row>
      <xdr:rowOff>0</xdr:rowOff>
    </xdr:from>
    <xdr:ext cx="117929" cy="45719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75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72</xdr:row>
      <xdr:rowOff>0</xdr:rowOff>
    </xdr:from>
    <xdr:ext cx="117929" cy="45719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75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72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4975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73</xdr:row>
      <xdr:rowOff>0</xdr:rowOff>
    </xdr:from>
    <xdr:ext cx="117929" cy="45719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044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73</xdr:row>
      <xdr:rowOff>0</xdr:rowOff>
    </xdr:from>
    <xdr:ext cx="117929" cy="45719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044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73</xdr:row>
      <xdr:rowOff>0</xdr:rowOff>
    </xdr:from>
    <xdr:ext cx="117929" cy="45719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044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73</xdr:row>
      <xdr:rowOff>0</xdr:rowOff>
    </xdr:from>
    <xdr:ext cx="117929" cy="45719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0444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74</xdr:row>
      <xdr:rowOff>0</xdr:rowOff>
    </xdr:from>
    <xdr:ext cx="117929" cy="45719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13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74</xdr:row>
      <xdr:rowOff>0</xdr:rowOff>
    </xdr:from>
    <xdr:ext cx="117929" cy="45719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13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74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13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74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13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75</xdr:row>
      <xdr:rowOff>0</xdr:rowOff>
    </xdr:from>
    <xdr:ext cx="117929" cy="45719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81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75</xdr:row>
      <xdr:rowOff>0</xdr:rowOff>
    </xdr:from>
    <xdr:ext cx="117929" cy="45719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81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75</xdr:row>
      <xdr:rowOff>0</xdr:rowOff>
    </xdr:from>
    <xdr:ext cx="117929" cy="45719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81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75</xdr:row>
      <xdr:rowOff>0</xdr:rowOff>
    </xdr:from>
    <xdr:ext cx="117929" cy="45719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181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76</xdr:row>
      <xdr:rowOff>0</xdr:rowOff>
    </xdr:from>
    <xdr:ext cx="117929" cy="45719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2501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76</xdr:row>
      <xdr:rowOff>0</xdr:rowOff>
    </xdr:from>
    <xdr:ext cx="117929" cy="45719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2501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76</xdr:row>
      <xdr:rowOff>0</xdr:rowOff>
    </xdr:from>
    <xdr:ext cx="117929" cy="45719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2501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76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2501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77</xdr:row>
      <xdr:rowOff>0</xdr:rowOff>
    </xdr:from>
    <xdr:ext cx="117929" cy="45719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18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77</xdr:row>
      <xdr:rowOff>0</xdr:rowOff>
    </xdr:from>
    <xdr:ext cx="117929" cy="45719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18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77</xdr:row>
      <xdr:rowOff>0</xdr:rowOff>
    </xdr:from>
    <xdr:ext cx="117929" cy="45719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18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77</xdr:row>
      <xdr:rowOff>0</xdr:rowOff>
    </xdr:from>
    <xdr:ext cx="117929" cy="45719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187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78</xdr:row>
      <xdr:rowOff>0</xdr:rowOff>
    </xdr:from>
    <xdr:ext cx="117929" cy="45719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87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78</xdr:row>
      <xdr:rowOff>0</xdr:rowOff>
    </xdr:from>
    <xdr:ext cx="117929" cy="45719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87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78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87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78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387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79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4559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79</xdr:row>
      <xdr:rowOff>0</xdr:rowOff>
    </xdr:from>
    <xdr:ext cx="117929" cy="45719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4559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79</xdr:row>
      <xdr:rowOff>0</xdr:rowOff>
    </xdr:from>
    <xdr:ext cx="117929" cy="45719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4559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79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4559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80</xdr:row>
      <xdr:rowOff>0</xdr:rowOff>
    </xdr:from>
    <xdr:ext cx="117929" cy="45719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245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80</xdr:row>
      <xdr:rowOff>0</xdr:rowOff>
    </xdr:from>
    <xdr:ext cx="117929" cy="45719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245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80</xdr:row>
      <xdr:rowOff>0</xdr:rowOff>
    </xdr:from>
    <xdr:ext cx="117929" cy="45719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245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80</xdr:row>
      <xdr:rowOff>0</xdr:rowOff>
    </xdr:from>
    <xdr:ext cx="117929" cy="45719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245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81</xdr:row>
      <xdr:rowOff>0</xdr:rowOff>
    </xdr:from>
    <xdr:ext cx="117929" cy="45719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930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81</xdr:row>
      <xdr:rowOff>0</xdr:rowOff>
    </xdr:from>
    <xdr:ext cx="117929" cy="45719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930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81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930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81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5930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82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661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82</xdr:row>
      <xdr:rowOff>0</xdr:rowOff>
    </xdr:from>
    <xdr:ext cx="117929" cy="45719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661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82</xdr:row>
      <xdr:rowOff>0</xdr:rowOff>
    </xdr:from>
    <xdr:ext cx="117929" cy="45719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661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82</xdr:row>
      <xdr:rowOff>0</xdr:rowOff>
    </xdr:from>
    <xdr:ext cx="117929" cy="45719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661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302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302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302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83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302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988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988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988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84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7988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85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867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85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867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85</xdr:row>
      <xdr:rowOff>0</xdr:rowOff>
    </xdr:from>
    <xdr:ext cx="117929" cy="45719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867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85</xdr:row>
      <xdr:rowOff>0</xdr:rowOff>
    </xdr:from>
    <xdr:ext cx="117929" cy="45719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8674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86</xdr:row>
      <xdr:rowOff>0</xdr:rowOff>
    </xdr:from>
    <xdr:ext cx="117929" cy="45719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9359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86</xdr:row>
      <xdr:rowOff>0</xdr:rowOff>
    </xdr:from>
    <xdr:ext cx="117929" cy="45719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9359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86</xdr:row>
      <xdr:rowOff>0</xdr:rowOff>
    </xdr:from>
    <xdr:ext cx="117929" cy="45719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9359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86</xdr:row>
      <xdr:rowOff>0</xdr:rowOff>
    </xdr:from>
    <xdr:ext cx="117929" cy="45719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59359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87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045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87</xdr:row>
      <xdr:rowOff>0</xdr:rowOff>
    </xdr:from>
    <xdr:ext cx="117929" cy="45719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045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87</xdr:row>
      <xdr:rowOff>0</xdr:rowOff>
    </xdr:from>
    <xdr:ext cx="117929" cy="45719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045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87</xdr:row>
      <xdr:rowOff>0</xdr:rowOff>
    </xdr:from>
    <xdr:ext cx="117929" cy="45719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045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88</xdr:row>
      <xdr:rowOff>0</xdr:rowOff>
    </xdr:from>
    <xdr:ext cx="117929" cy="45719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3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88</xdr:row>
      <xdr:rowOff>0</xdr:rowOff>
    </xdr:from>
    <xdr:ext cx="117929" cy="45719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3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88</xdr:row>
      <xdr:rowOff>0</xdr:rowOff>
    </xdr:from>
    <xdr:ext cx="117929" cy="45719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3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88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0731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89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1417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89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1417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89</xdr:row>
      <xdr:rowOff>0</xdr:rowOff>
    </xdr:from>
    <xdr:ext cx="117929" cy="45719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1417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89</xdr:row>
      <xdr:rowOff>0</xdr:rowOff>
    </xdr:from>
    <xdr:ext cx="117929" cy="45719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1417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103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103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103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103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91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78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91</xdr:row>
      <xdr:rowOff>0</xdr:rowOff>
    </xdr:from>
    <xdr:ext cx="117929" cy="45719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78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91</xdr:row>
      <xdr:rowOff>0</xdr:rowOff>
    </xdr:from>
    <xdr:ext cx="117929" cy="45719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78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91</xdr:row>
      <xdr:rowOff>0</xdr:rowOff>
    </xdr:from>
    <xdr:ext cx="117929" cy="45719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278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92</xdr:row>
      <xdr:rowOff>0</xdr:rowOff>
    </xdr:from>
    <xdr:ext cx="117929" cy="45719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347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92</xdr:row>
      <xdr:rowOff>0</xdr:rowOff>
    </xdr:from>
    <xdr:ext cx="117929" cy="45719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347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92</xdr:row>
      <xdr:rowOff>0</xdr:rowOff>
    </xdr:from>
    <xdr:ext cx="117929" cy="45719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347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92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3474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93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16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93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16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93</xdr:row>
      <xdr:rowOff>0</xdr:rowOff>
    </xdr:from>
    <xdr:ext cx="117929" cy="45719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16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93</xdr:row>
      <xdr:rowOff>0</xdr:rowOff>
    </xdr:from>
    <xdr:ext cx="117929" cy="45719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160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94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84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94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84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94</xdr:row>
      <xdr:rowOff>0</xdr:rowOff>
    </xdr:from>
    <xdr:ext cx="117929" cy="45719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84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94</xdr:row>
      <xdr:rowOff>0</xdr:rowOff>
    </xdr:from>
    <xdr:ext cx="117929" cy="45719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4846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95</xdr:row>
      <xdr:rowOff>0</xdr:rowOff>
    </xdr:from>
    <xdr:ext cx="117929" cy="45719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553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95</xdr:row>
      <xdr:rowOff>0</xdr:rowOff>
    </xdr:from>
    <xdr:ext cx="117929" cy="45719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553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95</xdr:row>
      <xdr:rowOff>0</xdr:rowOff>
    </xdr:from>
    <xdr:ext cx="117929" cy="45719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553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95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5532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96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21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96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21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96</xdr:row>
      <xdr:rowOff>0</xdr:rowOff>
    </xdr:from>
    <xdr:ext cx="117929" cy="45719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21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96</xdr:row>
      <xdr:rowOff>0</xdr:rowOff>
    </xdr:from>
    <xdr:ext cx="117929" cy="45719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21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97</xdr:row>
      <xdr:rowOff>0</xdr:rowOff>
    </xdr:from>
    <xdr:ext cx="117929" cy="45719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90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97</xdr:row>
      <xdr:rowOff>0</xdr:rowOff>
    </xdr:from>
    <xdr:ext cx="117929" cy="45719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90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97</xdr:row>
      <xdr:rowOff>0</xdr:rowOff>
    </xdr:from>
    <xdr:ext cx="117929" cy="45719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90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97</xdr:row>
      <xdr:rowOff>0</xdr:rowOff>
    </xdr:from>
    <xdr:ext cx="117929" cy="45719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6903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98</xdr:row>
      <xdr:rowOff>0</xdr:rowOff>
    </xdr:from>
    <xdr:ext cx="117929" cy="45719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7589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99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27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99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27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99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27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99</xdr:row>
      <xdr:rowOff>0</xdr:rowOff>
    </xdr:from>
    <xdr:ext cx="117929" cy="45719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275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100</xdr:row>
      <xdr:rowOff>0</xdr:rowOff>
    </xdr:from>
    <xdr:ext cx="117929" cy="45719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100</xdr:row>
      <xdr:rowOff>0</xdr:rowOff>
    </xdr:from>
    <xdr:ext cx="117929" cy="45719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100</xdr:row>
      <xdr:rowOff>0</xdr:rowOff>
    </xdr:from>
    <xdr:ext cx="117929" cy="45719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100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68961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101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009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101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009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101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009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101</xdr:row>
      <xdr:rowOff>0</xdr:rowOff>
    </xdr:from>
    <xdr:ext cx="117929" cy="45719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009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102</xdr:row>
      <xdr:rowOff>0</xdr:rowOff>
    </xdr:from>
    <xdr:ext cx="117929" cy="45719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1227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102</xdr:row>
      <xdr:rowOff>0</xdr:rowOff>
    </xdr:from>
    <xdr:ext cx="117929" cy="45719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1227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102</xdr:row>
      <xdr:rowOff>0</xdr:rowOff>
    </xdr:from>
    <xdr:ext cx="117929" cy="45719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1227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102</xdr:row>
      <xdr:rowOff>0</xdr:rowOff>
    </xdr:from>
    <xdr:ext cx="117929" cy="45719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1227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103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236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103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236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103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236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103</xdr:row>
      <xdr:rowOff>0</xdr:rowOff>
    </xdr:from>
    <xdr:ext cx="117929" cy="45719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2361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104</xdr:row>
      <xdr:rowOff>0</xdr:rowOff>
    </xdr:from>
    <xdr:ext cx="117929" cy="45719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349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104</xdr:row>
      <xdr:rowOff>0</xdr:rowOff>
    </xdr:from>
    <xdr:ext cx="117929" cy="45719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349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104</xdr:row>
      <xdr:rowOff>0</xdr:rowOff>
    </xdr:from>
    <xdr:ext cx="117929" cy="45719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349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104</xdr:row>
      <xdr:rowOff>0</xdr:rowOff>
    </xdr:from>
    <xdr:ext cx="117929" cy="45719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349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105</xdr:row>
      <xdr:rowOff>0</xdr:rowOff>
    </xdr:from>
    <xdr:ext cx="117929" cy="45719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462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106</xdr:row>
      <xdr:rowOff>0</xdr:rowOff>
    </xdr:from>
    <xdr:ext cx="117929" cy="45719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5761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106</xdr:row>
      <xdr:rowOff>0</xdr:rowOff>
    </xdr:from>
    <xdr:ext cx="117929" cy="45719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5761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106</xdr:row>
      <xdr:rowOff>0</xdr:rowOff>
    </xdr:from>
    <xdr:ext cx="117929" cy="45719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5761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106</xdr:row>
      <xdr:rowOff>0</xdr:rowOff>
    </xdr:from>
    <xdr:ext cx="117929" cy="45719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5761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107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689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107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689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107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689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107</xdr:row>
      <xdr:rowOff>0</xdr:rowOff>
    </xdr:from>
    <xdr:ext cx="117929" cy="45719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689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108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802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108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802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108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802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108</xdr:row>
      <xdr:rowOff>0</xdr:rowOff>
    </xdr:from>
    <xdr:ext cx="117929" cy="45719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8028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109</xdr:row>
      <xdr:rowOff>0</xdr:rowOff>
    </xdr:from>
    <xdr:ext cx="117929" cy="45719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9162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109</xdr:row>
      <xdr:rowOff>0</xdr:rowOff>
    </xdr:from>
    <xdr:ext cx="117929" cy="45719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9162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109</xdr:row>
      <xdr:rowOff>0</xdr:rowOff>
    </xdr:from>
    <xdr:ext cx="117929" cy="45719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9162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109</xdr:row>
      <xdr:rowOff>0</xdr:rowOff>
    </xdr:from>
    <xdr:ext cx="117929" cy="45719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79162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110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0295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110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0295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110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0295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110</xdr:row>
      <xdr:rowOff>0</xdr:rowOff>
    </xdr:from>
    <xdr:ext cx="117929" cy="45719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0295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111</xdr:row>
      <xdr:rowOff>0</xdr:rowOff>
    </xdr:from>
    <xdr:ext cx="117929" cy="45719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142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111</xdr:row>
      <xdr:rowOff>0</xdr:rowOff>
    </xdr:from>
    <xdr:ext cx="117929" cy="45719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142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111</xdr:row>
      <xdr:rowOff>0</xdr:rowOff>
    </xdr:from>
    <xdr:ext cx="117929" cy="45719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142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111</xdr:row>
      <xdr:rowOff>0</xdr:rowOff>
    </xdr:from>
    <xdr:ext cx="117929" cy="45719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142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112</xdr:row>
      <xdr:rowOff>0</xdr:rowOff>
    </xdr:from>
    <xdr:ext cx="117929" cy="45719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2562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112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2562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112</xdr:row>
      <xdr:rowOff>0</xdr:rowOff>
    </xdr:from>
    <xdr:ext cx="117929" cy="45719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2562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112</xdr:row>
      <xdr:rowOff>0</xdr:rowOff>
    </xdr:from>
    <xdr:ext cx="117929" cy="45719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2562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113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3696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114</xdr:row>
      <xdr:rowOff>0</xdr:rowOff>
    </xdr:from>
    <xdr:ext cx="117929" cy="45719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482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114</xdr:row>
      <xdr:rowOff>0</xdr:rowOff>
    </xdr:from>
    <xdr:ext cx="117929" cy="45719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482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114</xdr:row>
      <xdr:rowOff>0</xdr:rowOff>
    </xdr:from>
    <xdr:ext cx="117929" cy="45719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482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114</xdr:row>
      <xdr:rowOff>0</xdr:rowOff>
    </xdr:from>
    <xdr:ext cx="117929" cy="45719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482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115</xdr:row>
      <xdr:rowOff>0</xdr:rowOff>
    </xdr:from>
    <xdr:ext cx="117929" cy="45719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963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115</xdr:row>
      <xdr:rowOff>0</xdr:rowOff>
    </xdr:from>
    <xdr:ext cx="117929" cy="45719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963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115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963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115</xdr:row>
      <xdr:rowOff>0</xdr:rowOff>
    </xdr:from>
    <xdr:ext cx="117929" cy="45719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5963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116</xdr:row>
      <xdr:rowOff>0</xdr:rowOff>
    </xdr:from>
    <xdr:ext cx="117929" cy="45719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09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116</xdr:row>
      <xdr:rowOff>0</xdr:rowOff>
    </xdr:from>
    <xdr:ext cx="117929" cy="45719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09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116</xdr:row>
      <xdr:rowOff>0</xdr:rowOff>
    </xdr:from>
    <xdr:ext cx="117929" cy="45719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09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116</xdr:row>
      <xdr:rowOff>0</xdr:rowOff>
    </xdr:from>
    <xdr:ext cx="117929" cy="45719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096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117</xdr:row>
      <xdr:rowOff>0</xdr:rowOff>
    </xdr:from>
    <xdr:ext cx="117929" cy="45719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86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117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86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117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86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117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7868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118</xdr:row>
      <xdr:rowOff>0</xdr:rowOff>
    </xdr:from>
    <xdr:ext cx="117929" cy="45719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8715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118</xdr:row>
      <xdr:rowOff>0</xdr:rowOff>
    </xdr:from>
    <xdr:ext cx="117929" cy="45719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8715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118</xdr:row>
      <xdr:rowOff>0</xdr:rowOff>
    </xdr:from>
    <xdr:ext cx="117929" cy="45719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8715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118</xdr:row>
      <xdr:rowOff>0</xdr:rowOff>
    </xdr:from>
    <xdr:ext cx="117929" cy="45719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8715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119</xdr:row>
      <xdr:rowOff>0</xdr:rowOff>
    </xdr:from>
    <xdr:ext cx="117929" cy="45719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9563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119</xdr:row>
      <xdr:rowOff>0</xdr:rowOff>
    </xdr:from>
    <xdr:ext cx="117929" cy="45719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9563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119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9563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119</xdr:row>
      <xdr:rowOff>0</xdr:rowOff>
    </xdr:from>
    <xdr:ext cx="117929" cy="45719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89563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120</xdr:row>
      <xdr:rowOff>0</xdr:rowOff>
    </xdr:from>
    <xdr:ext cx="117929" cy="45719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0411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120</xdr:row>
      <xdr:rowOff>0</xdr:rowOff>
    </xdr:from>
    <xdr:ext cx="117929" cy="45719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0411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120</xdr:row>
      <xdr:rowOff>0</xdr:rowOff>
    </xdr:from>
    <xdr:ext cx="117929" cy="45719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0411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120</xdr:row>
      <xdr:rowOff>0</xdr:rowOff>
    </xdr:from>
    <xdr:ext cx="117929" cy="45719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0411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121</xdr:row>
      <xdr:rowOff>0</xdr:rowOff>
    </xdr:from>
    <xdr:ext cx="117929" cy="45719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125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121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125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121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125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121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125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122</xdr:row>
      <xdr:rowOff>0</xdr:rowOff>
    </xdr:from>
    <xdr:ext cx="117929" cy="45719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106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123</xdr:row>
      <xdr:rowOff>0</xdr:rowOff>
    </xdr:from>
    <xdr:ext cx="117929" cy="45719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95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123</xdr:row>
      <xdr:rowOff>0</xdr:rowOff>
    </xdr:from>
    <xdr:ext cx="117929" cy="45719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95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123</xdr:row>
      <xdr:rowOff>0</xdr:rowOff>
    </xdr:from>
    <xdr:ext cx="117929" cy="45719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95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123</xdr:row>
      <xdr:rowOff>0</xdr:rowOff>
    </xdr:from>
    <xdr:ext cx="117929" cy="45719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2954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124</xdr:row>
      <xdr:rowOff>0</xdr:rowOff>
    </xdr:from>
    <xdr:ext cx="117929" cy="45719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380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124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380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124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380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124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3802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125</xdr:row>
      <xdr:rowOff>0</xdr:rowOff>
    </xdr:from>
    <xdr:ext cx="117929" cy="45719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464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125</xdr:row>
      <xdr:rowOff>0</xdr:rowOff>
    </xdr:from>
    <xdr:ext cx="117929" cy="45719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464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125</xdr:row>
      <xdr:rowOff>0</xdr:rowOff>
    </xdr:from>
    <xdr:ext cx="117929" cy="45719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464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125</xdr:row>
      <xdr:rowOff>0</xdr:rowOff>
    </xdr:from>
    <xdr:ext cx="117929" cy="45719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464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125</xdr:row>
      <xdr:rowOff>0</xdr:rowOff>
    </xdr:from>
    <xdr:ext cx="117929" cy="45719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7754709" y="9464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view="pageBreakPreview" zoomScale="70" zoomScaleNormal="70" zoomScaleSheetLayoutView="70" workbookViewId="0">
      <pane ySplit="6" topLeftCell="A121" activePane="bottomLeft" state="frozen"/>
      <selection pane="bottomLeft" activeCell="I121" sqref="I121"/>
    </sheetView>
  </sheetViews>
  <sheetFormatPr defaultColWidth="21.5703125" defaultRowHeight="18.75" x14ac:dyDescent="0.3"/>
  <cols>
    <col min="1" max="1" width="8.140625" style="1" customWidth="1"/>
    <col min="2" max="2" width="40.7109375" style="1" customWidth="1"/>
    <col min="3" max="3" width="56.5703125" style="1" customWidth="1"/>
    <col min="4" max="4" width="10.7109375" style="2" customWidth="1"/>
    <col min="5" max="5" width="16.42578125" style="2" customWidth="1"/>
    <col min="6" max="6" width="21.5703125" style="3" customWidth="1"/>
    <col min="7" max="7" width="21.5703125" style="1" customWidth="1"/>
    <col min="8" max="8" width="33.140625" style="1" customWidth="1"/>
    <col min="9" max="9" width="47.28515625" style="1" customWidth="1"/>
    <col min="10" max="16384" width="21.5703125" style="1"/>
  </cols>
  <sheetData>
    <row r="1" spans="1:9" ht="15.75" customHeight="1" x14ac:dyDescent="0.3">
      <c r="I1" s="23" t="s">
        <v>237</v>
      </c>
    </row>
    <row r="2" spans="1:9" x14ac:dyDescent="0.3">
      <c r="H2" s="4"/>
      <c r="I2" s="23"/>
    </row>
    <row r="4" spans="1:9" ht="15.75" customHeight="1" x14ac:dyDescent="0.3">
      <c r="A4" s="24" t="s">
        <v>7</v>
      </c>
      <c r="B4" s="24"/>
      <c r="C4" s="24"/>
      <c r="D4" s="24"/>
      <c r="E4" s="24"/>
      <c r="F4" s="24"/>
      <c r="G4" s="24"/>
      <c r="H4" s="24"/>
      <c r="I4" s="24"/>
    </row>
    <row r="5" spans="1:9" ht="15.75" customHeight="1" x14ac:dyDescent="0.3">
      <c r="A5" s="12"/>
      <c r="B5" s="12"/>
      <c r="C5" s="12"/>
      <c r="D5" s="12"/>
      <c r="E5" s="12"/>
      <c r="F5" s="12"/>
      <c r="G5" s="12"/>
      <c r="H5" s="12"/>
      <c r="I5" s="12"/>
    </row>
    <row r="6" spans="1:9" ht="93.75" x14ac:dyDescent="0.3">
      <c r="A6" s="5" t="s">
        <v>0</v>
      </c>
      <c r="B6" s="5" t="s">
        <v>1</v>
      </c>
      <c r="C6" s="5" t="s">
        <v>2</v>
      </c>
      <c r="D6" s="5" t="s">
        <v>6</v>
      </c>
      <c r="E6" s="5" t="s">
        <v>5</v>
      </c>
      <c r="F6" s="6" t="s">
        <v>3</v>
      </c>
      <c r="G6" s="7" t="s">
        <v>4</v>
      </c>
      <c r="H6" s="8" t="s">
        <v>8</v>
      </c>
      <c r="I6" s="8" t="s">
        <v>9</v>
      </c>
    </row>
    <row r="7" spans="1:9" ht="84" customHeight="1" x14ac:dyDescent="0.3">
      <c r="A7" s="10">
        <v>1</v>
      </c>
      <c r="B7" s="13" t="s">
        <v>11</v>
      </c>
      <c r="C7" s="14" t="s">
        <v>12</v>
      </c>
      <c r="D7" s="15" t="s">
        <v>227</v>
      </c>
      <c r="E7" s="16">
        <v>70</v>
      </c>
      <c r="F7" s="17">
        <v>1868</v>
      </c>
      <c r="G7" s="11">
        <f>F7*E7</f>
        <v>130760</v>
      </c>
      <c r="H7" s="9" t="s">
        <v>10</v>
      </c>
      <c r="I7" s="9" t="s">
        <v>226</v>
      </c>
    </row>
    <row r="8" spans="1:9" ht="84" customHeight="1" x14ac:dyDescent="0.3">
      <c r="A8" s="10">
        <v>2</v>
      </c>
      <c r="B8" s="13" t="s">
        <v>13</v>
      </c>
      <c r="C8" s="14" t="s">
        <v>14</v>
      </c>
      <c r="D8" s="15" t="s">
        <v>228</v>
      </c>
      <c r="E8" s="16">
        <v>8000</v>
      </c>
      <c r="F8" s="17">
        <v>18.079999999999998</v>
      </c>
      <c r="G8" s="11">
        <f t="shared" ref="G8:G71" si="0">F8*E8</f>
        <v>144640</v>
      </c>
      <c r="H8" s="9" t="s">
        <v>10</v>
      </c>
      <c r="I8" s="9" t="s">
        <v>226</v>
      </c>
    </row>
    <row r="9" spans="1:9" ht="84" customHeight="1" x14ac:dyDescent="0.3">
      <c r="A9" s="10">
        <v>3</v>
      </c>
      <c r="B9" s="13" t="s">
        <v>15</v>
      </c>
      <c r="C9" s="14" t="s">
        <v>16</v>
      </c>
      <c r="D9" s="15" t="s">
        <v>227</v>
      </c>
      <c r="E9" s="16">
        <v>30</v>
      </c>
      <c r="F9" s="17">
        <v>5706.84</v>
      </c>
      <c r="G9" s="11">
        <f t="shared" si="0"/>
        <v>171205.2</v>
      </c>
      <c r="H9" s="9" t="s">
        <v>10</v>
      </c>
      <c r="I9" s="9" t="s">
        <v>226</v>
      </c>
    </row>
    <row r="10" spans="1:9" ht="84" customHeight="1" x14ac:dyDescent="0.3">
      <c r="A10" s="10">
        <v>4</v>
      </c>
      <c r="B10" s="13" t="s">
        <v>15</v>
      </c>
      <c r="C10" s="14" t="s">
        <v>17</v>
      </c>
      <c r="D10" s="15" t="s">
        <v>227</v>
      </c>
      <c r="E10" s="16">
        <v>200</v>
      </c>
      <c r="F10" s="17">
        <v>6708.37</v>
      </c>
      <c r="G10" s="11">
        <f t="shared" si="0"/>
        <v>1341674</v>
      </c>
      <c r="H10" s="9" t="s">
        <v>10</v>
      </c>
      <c r="I10" s="9" t="s">
        <v>226</v>
      </c>
    </row>
    <row r="11" spans="1:9" ht="84" customHeight="1" x14ac:dyDescent="0.3">
      <c r="A11" s="10">
        <v>5</v>
      </c>
      <c r="B11" s="13" t="s">
        <v>15</v>
      </c>
      <c r="C11" s="14" t="s">
        <v>18</v>
      </c>
      <c r="D11" s="15" t="s">
        <v>227</v>
      </c>
      <c r="E11" s="16">
        <v>50</v>
      </c>
      <c r="F11" s="17">
        <v>7317.6</v>
      </c>
      <c r="G11" s="11">
        <f t="shared" si="0"/>
        <v>365880</v>
      </c>
      <c r="H11" s="9" t="s">
        <v>10</v>
      </c>
      <c r="I11" s="9" t="s">
        <v>226</v>
      </c>
    </row>
    <row r="12" spans="1:9" ht="84" customHeight="1" x14ac:dyDescent="0.3">
      <c r="A12" s="10">
        <v>6</v>
      </c>
      <c r="B12" s="13" t="s">
        <v>19</v>
      </c>
      <c r="C12" s="14" t="s">
        <v>20</v>
      </c>
      <c r="D12" s="15" t="s">
        <v>229</v>
      </c>
      <c r="E12" s="16">
        <v>89</v>
      </c>
      <c r="F12" s="17">
        <v>544.57000000000005</v>
      </c>
      <c r="G12" s="11">
        <f t="shared" si="0"/>
        <v>48466.73</v>
      </c>
      <c r="H12" s="9" t="s">
        <v>10</v>
      </c>
      <c r="I12" s="9" t="s">
        <v>226</v>
      </c>
    </row>
    <row r="13" spans="1:9" ht="84" customHeight="1" x14ac:dyDescent="0.3">
      <c r="A13" s="10">
        <v>7</v>
      </c>
      <c r="B13" s="13" t="s">
        <v>21</v>
      </c>
      <c r="C13" s="14" t="s">
        <v>22</v>
      </c>
      <c r="D13" s="15" t="s">
        <v>227</v>
      </c>
      <c r="E13" s="16">
        <v>35</v>
      </c>
      <c r="F13" s="17">
        <v>40.61</v>
      </c>
      <c r="G13" s="11">
        <f t="shared" si="0"/>
        <v>1421.35</v>
      </c>
      <c r="H13" s="9" t="s">
        <v>10</v>
      </c>
      <c r="I13" s="9" t="s">
        <v>226</v>
      </c>
    </row>
    <row r="14" spans="1:9" ht="84" customHeight="1" x14ac:dyDescent="0.3">
      <c r="A14" s="10">
        <v>8</v>
      </c>
      <c r="B14" s="13" t="s">
        <v>23</v>
      </c>
      <c r="C14" s="14" t="s">
        <v>24</v>
      </c>
      <c r="D14" s="15" t="s">
        <v>227</v>
      </c>
      <c r="E14" s="16">
        <v>1500</v>
      </c>
      <c r="F14" s="17">
        <v>41.7</v>
      </c>
      <c r="G14" s="11">
        <f t="shared" si="0"/>
        <v>62550.000000000007</v>
      </c>
      <c r="H14" s="9" t="s">
        <v>10</v>
      </c>
      <c r="I14" s="9" t="s">
        <v>226</v>
      </c>
    </row>
    <row r="15" spans="1:9" ht="84" customHeight="1" x14ac:dyDescent="0.3">
      <c r="A15" s="10">
        <v>9</v>
      </c>
      <c r="B15" s="13" t="s">
        <v>25</v>
      </c>
      <c r="C15" s="14" t="s">
        <v>26</v>
      </c>
      <c r="D15" s="15" t="s">
        <v>230</v>
      </c>
      <c r="E15" s="16">
        <v>1593</v>
      </c>
      <c r="F15" s="17">
        <v>14.45</v>
      </c>
      <c r="G15" s="11">
        <f t="shared" si="0"/>
        <v>23018.85</v>
      </c>
      <c r="H15" s="9" t="s">
        <v>10</v>
      </c>
      <c r="I15" s="9" t="s">
        <v>226</v>
      </c>
    </row>
    <row r="16" spans="1:9" ht="84" customHeight="1" x14ac:dyDescent="0.3">
      <c r="A16" s="10">
        <v>10</v>
      </c>
      <c r="B16" s="13" t="s">
        <v>25</v>
      </c>
      <c r="C16" s="14" t="s">
        <v>27</v>
      </c>
      <c r="D16" s="15" t="s">
        <v>227</v>
      </c>
      <c r="E16" s="16">
        <v>63</v>
      </c>
      <c r="F16" s="17">
        <v>157.09</v>
      </c>
      <c r="G16" s="11">
        <f t="shared" si="0"/>
        <v>9896.67</v>
      </c>
      <c r="H16" s="9" t="s">
        <v>10</v>
      </c>
      <c r="I16" s="9" t="s">
        <v>226</v>
      </c>
    </row>
    <row r="17" spans="1:9" ht="84" customHeight="1" x14ac:dyDescent="0.3">
      <c r="A17" s="10">
        <v>11</v>
      </c>
      <c r="B17" s="13" t="s">
        <v>28</v>
      </c>
      <c r="C17" s="14" t="s">
        <v>29</v>
      </c>
      <c r="D17" s="15" t="s">
        <v>227</v>
      </c>
      <c r="E17" s="16">
        <v>30</v>
      </c>
      <c r="F17" s="17">
        <v>395.62</v>
      </c>
      <c r="G17" s="11">
        <f t="shared" si="0"/>
        <v>11868.6</v>
      </c>
      <c r="H17" s="9" t="s">
        <v>10</v>
      </c>
      <c r="I17" s="9" t="s">
        <v>226</v>
      </c>
    </row>
    <row r="18" spans="1:9" ht="84" customHeight="1" x14ac:dyDescent="0.3">
      <c r="A18" s="10">
        <v>12</v>
      </c>
      <c r="B18" s="13" t="s">
        <v>30</v>
      </c>
      <c r="C18" s="14" t="s">
        <v>31</v>
      </c>
      <c r="D18" s="15" t="s">
        <v>227</v>
      </c>
      <c r="E18" s="16">
        <v>200</v>
      </c>
      <c r="F18" s="17">
        <v>780.83</v>
      </c>
      <c r="G18" s="11">
        <f t="shared" si="0"/>
        <v>156166</v>
      </c>
      <c r="H18" s="9" t="s">
        <v>10</v>
      </c>
      <c r="I18" s="9" t="s">
        <v>226</v>
      </c>
    </row>
    <row r="19" spans="1:9" ht="84" customHeight="1" x14ac:dyDescent="0.3">
      <c r="A19" s="10">
        <v>13</v>
      </c>
      <c r="B19" s="13" t="s">
        <v>32</v>
      </c>
      <c r="C19" s="14" t="s">
        <v>33</v>
      </c>
      <c r="D19" s="15" t="s">
        <v>231</v>
      </c>
      <c r="E19" s="16">
        <v>700</v>
      </c>
      <c r="F19" s="17">
        <v>719</v>
      </c>
      <c r="G19" s="11">
        <f t="shared" si="0"/>
        <v>503300</v>
      </c>
      <c r="H19" s="9" t="s">
        <v>10</v>
      </c>
      <c r="I19" s="9" t="s">
        <v>226</v>
      </c>
    </row>
    <row r="20" spans="1:9" ht="84" customHeight="1" x14ac:dyDescent="0.3">
      <c r="A20" s="10">
        <v>14</v>
      </c>
      <c r="B20" s="13" t="s">
        <v>34</v>
      </c>
      <c r="C20" s="14" t="s">
        <v>35</v>
      </c>
      <c r="D20" s="15" t="s">
        <v>227</v>
      </c>
      <c r="E20" s="16">
        <v>10</v>
      </c>
      <c r="F20" s="17">
        <v>209072.9</v>
      </c>
      <c r="G20" s="11">
        <f t="shared" si="0"/>
        <v>2090729</v>
      </c>
      <c r="H20" s="9" t="s">
        <v>10</v>
      </c>
      <c r="I20" s="9" t="s">
        <v>226</v>
      </c>
    </row>
    <row r="21" spans="1:9" ht="84" customHeight="1" x14ac:dyDescent="0.3">
      <c r="A21" s="10">
        <v>15</v>
      </c>
      <c r="B21" s="13" t="s">
        <v>36</v>
      </c>
      <c r="C21" s="14" t="s">
        <v>37</v>
      </c>
      <c r="D21" s="15" t="s">
        <v>227</v>
      </c>
      <c r="E21" s="16">
        <v>100</v>
      </c>
      <c r="F21" s="17">
        <v>5490.45</v>
      </c>
      <c r="G21" s="11">
        <f t="shared" si="0"/>
        <v>549045</v>
      </c>
      <c r="H21" s="9" t="s">
        <v>10</v>
      </c>
      <c r="I21" s="9" t="s">
        <v>226</v>
      </c>
    </row>
    <row r="22" spans="1:9" ht="84" customHeight="1" x14ac:dyDescent="0.3">
      <c r="A22" s="10">
        <v>16</v>
      </c>
      <c r="B22" s="13" t="s">
        <v>38</v>
      </c>
      <c r="C22" s="14" t="s">
        <v>39</v>
      </c>
      <c r="D22" s="15" t="s">
        <v>227</v>
      </c>
      <c r="E22" s="16">
        <v>10</v>
      </c>
      <c r="F22" s="17">
        <v>5616.88</v>
      </c>
      <c r="G22" s="11">
        <f t="shared" si="0"/>
        <v>56168.800000000003</v>
      </c>
      <c r="H22" s="9" t="s">
        <v>10</v>
      </c>
      <c r="I22" s="9" t="s">
        <v>226</v>
      </c>
    </row>
    <row r="23" spans="1:9" ht="84" customHeight="1" x14ac:dyDescent="0.3">
      <c r="A23" s="10">
        <v>17</v>
      </c>
      <c r="B23" s="13" t="s">
        <v>40</v>
      </c>
      <c r="C23" s="14" t="s">
        <v>41</v>
      </c>
      <c r="D23" s="15" t="s">
        <v>227</v>
      </c>
      <c r="E23" s="16">
        <v>16</v>
      </c>
      <c r="F23" s="17">
        <v>21.16</v>
      </c>
      <c r="G23" s="11">
        <f t="shared" si="0"/>
        <v>338.56</v>
      </c>
      <c r="H23" s="9" t="s">
        <v>10</v>
      </c>
      <c r="I23" s="9" t="s">
        <v>226</v>
      </c>
    </row>
    <row r="24" spans="1:9" ht="84" customHeight="1" x14ac:dyDescent="0.3">
      <c r="A24" s="10">
        <v>18</v>
      </c>
      <c r="B24" s="13" t="s">
        <v>40</v>
      </c>
      <c r="C24" s="14" t="s">
        <v>42</v>
      </c>
      <c r="D24" s="15" t="s">
        <v>227</v>
      </c>
      <c r="E24" s="16">
        <v>95</v>
      </c>
      <c r="F24" s="17">
        <v>42.07</v>
      </c>
      <c r="G24" s="11">
        <f t="shared" si="0"/>
        <v>3996.65</v>
      </c>
      <c r="H24" s="9" t="s">
        <v>10</v>
      </c>
      <c r="I24" s="9" t="s">
        <v>226</v>
      </c>
    </row>
    <row r="25" spans="1:9" ht="84" customHeight="1" x14ac:dyDescent="0.3">
      <c r="A25" s="10">
        <v>19</v>
      </c>
      <c r="B25" s="13" t="s">
        <v>43</v>
      </c>
      <c r="C25" s="14" t="s">
        <v>44</v>
      </c>
      <c r="D25" s="15" t="s">
        <v>229</v>
      </c>
      <c r="E25" s="16">
        <v>120</v>
      </c>
      <c r="F25" s="18">
        <v>587.75</v>
      </c>
      <c r="G25" s="11">
        <f t="shared" si="0"/>
        <v>70530</v>
      </c>
      <c r="H25" s="9" t="s">
        <v>10</v>
      </c>
      <c r="I25" s="9" t="s">
        <v>226</v>
      </c>
    </row>
    <row r="26" spans="1:9" ht="84" customHeight="1" x14ac:dyDescent="0.3">
      <c r="A26" s="10">
        <v>20</v>
      </c>
      <c r="B26" s="19" t="s">
        <v>45</v>
      </c>
      <c r="C26" s="14" t="s">
        <v>46</v>
      </c>
      <c r="D26" s="15" t="s">
        <v>232</v>
      </c>
      <c r="E26" s="16">
        <v>285</v>
      </c>
      <c r="F26" s="18">
        <v>51.98</v>
      </c>
      <c r="G26" s="11">
        <f t="shared" si="0"/>
        <v>14814.3</v>
      </c>
      <c r="H26" s="9" t="s">
        <v>10</v>
      </c>
      <c r="I26" s="9" t="s">
        <v>226</v>
      </c>
    </row>
    <row r="27" spans="1:9" ht="84" customHeight="1" x14ac:dyDescent="0.3">
      <c r="A27" s="10">
        <v>21</v>
      </c>
      <c r="B27" s="19" t="s">
        <v>47</v>
      </c>
      <c r="C27" s="14" t="s">
        <v>48</v>
      </c>
      <c r="D27" s="15" t="s">
        <v>230</v>
      </c>
      <c r="E27" s="16">
        <v>2210</v>
      </c>
      <c r="F27" s="18">
        <v>22.94</v>
      </c>
      <c r="G27" s="11">
        <f t="shared" si="0"/>
        <v>50697.4</v>
      </c>
      <c r="H27" s="9" t="s">
        <v>10</v>
      </c>
      <c r="I27" s="9" t="s">
        <v>226</v>
      </c>
    </row>
    <row r="28" spans="1:9" ht="84" customHeight="1" x14ac:dyDescent="0.3">
      <c r="A28" s="10">
        <v>22</v>
      </c>
      <c r="B28" s="19" t="s">
        <v>49</v>
      </c>
      <c r="C28" s="14" t="s">
        <v>50</v>
      </c>
      <c r="D28" s="15" t="s">
        <v>227</v>
      </c>
      <c r="E28" s="16">
        <v>25</v>
      </c>
      <c r="F28" s="18">
        <v>1549.44</v>
      </c>
      <c r="G28" s="11">
        <f t="shared" si="0"/>
        <v>38736</v>
      </c>
      <c r="H28" s="9" t="s">
        <v>10</v>
      </c>
      <c r="I28" s="9" t="s">
        <v>226</v>
      </c>
    </row>
    <row r="29" spans="1:9" ht="84" customHeight="1" x14ac:dyDescent="0.3">
      <c r="A29" s="10">
        <v>23</v>
      </c>
      <c r="B29" s="19" t="s">
        <v>51</v>
      </c>
      <c r="C29" s="14" t="s">
        <v>52</v>
      </c>
      <c r="D29" s="15" t="s">
        <v>231</v>
      </c>
      <c r="E29" s="16">
        <v>25</v>
      </c>
      <c r="F29" s="18">
        <v>3684.97</v>
      </c>
      <c r="G29" s="11">
        <f t="shared" si="0"/>
        <v>92124.25</v>
      </c>
      <c r="H29" s="9" t="s">
        <v>10</v>
      </c>
      <c r="I29" s="9" t="s">
        <v>226</v>
      </c>
    </row>
    <row r="30" spans="1:9" ht="84" customHeight="1" x14ac:dyDescent="0.3">
      <c r="A30" s="10">
        <v>24</v>
      </c>
      <c r="B30" s="13" t="s">
        <v>53</v>
      </c>
      <c r="C30" s="14" t="s">
        <v>54</v>
      </c>
      <c r="D30" s="15" t="s">
        <v>233</v>
      </c>
      <c r="E30" s="16">
        <v>20</v>
      </c>
      <c r="F30" s="18">
        <v>132269.82999999999</v>
      </c>
      <c r="G30" s="11">
        <f t="shared" si="0"/>
        <v>2645396.5999999996</v>
      </c>
      <c r="H30" s="9" t="s">
        <v>10</v>
      </c>
      <c r="I30" s="9" t="s">
        <v>226</v>
      </c>
    </row>
    <row r="31" spans="1:9" ht="84" customHeight="1" x14ac:dyDescent="0.3">
      <c r="A31" s="10">
        <v>25</v>
      </c>
      <c r="B31" s="13" t="s">
        <v>55</v>
      </c>
      <c r="C31" s="14" t="s">
        <v>56</v>
      </c>
      <c r="D31" s="15" t="s">
        <v>227</v>
      </c>
      <c r="E31" s="16">
        <v>500</v>
      </c>
      <c r="F31" s="18">
        <v>7973.39</v>
      </c>
      <c r="G31" s="11">
        <f t="shared" si="0"/>
        <v>3986695</v>
      </c>
      <c r="H31" s="9" t="s">
        <v>10</v>
      </c>
      <c r="I31" s="9" t="s">
        <v>226</v>
      </c>
    </row>
    <row r="32" spans="1:9" ht="84" customHeight="1" x14ac:dyDescent="0.3">
      <c r="A32" s="10">
        <v>26</v>
      </c>
      <c r="B32" s="13" t="s">
        <v>57</v>
      </c>
      <c r="C32" s="13" t="s">
        <v>58</v>
      </c>
      <c r="D32" s="15" t="s">
        <v>227</v>
      </c>
      <c r="E32" s="16">
        <v>11</v>
      </c>
      <c r="F32" s="18">
        <v>18.079999999999998</v>
      </c>
      <c r="G32" s="11">
        <f t="shared" si="0"/>
        <v>198.88</v>
      </c>
      <c r="H32" s="9" t="s">
        <v>10</v>
      </c>
      <c r="I32" s="9" t="s">
        <v>226</v>
      </c>
    </row>
    <row r="33" spans="1:9" ht="84" customHeight="1" x14ac:dyDescent="0.3">
      <c r="A33" s="10">
        <v>27</v>
      </c>
      <c r="B33" s="13" t="s">
        <v>59</v>
      </c>
      <c r="C33" s="14" t="s">
        <v>60</v>
      </c>
      <c r="D33" s="15" t="s">
        <v>227</v>
      </c>
      <c r="E33" s="16">
        <v>462</v>
      </c>
      <c r="F33" s="18">
        <v>221.04</v>
      </c>
      <c r="G33" s="11">
        <f t="shared" si="0"/>
        <v>102120.48</v>
      </c>
      <c r="H33" s="9" t="s">
        <v>10</v>
      </c>
      <c r="I33" s="9" t="s">
        <v>226</v>
      </c>
    </row>
    <row r="34" spans="1:9" ht="84" customHeight="1" x14ac:dyDescent="0.3">
      <c r="A34" s="10">
        <v>28</v>
      </c>
      <c r="B34" s="13" t="s">
        <v>61</v>
      </c>
      <c r="C34" s="14" t="s">
        <v>62</v>
      </c>
      <c r="D34" s="15" t="s">
        <v>232</v>
      </c>
      <c r="E34" s="16">
        <v>10</v>
      </c>
      <c r="F34" s="18">
        <v>774.42</v>
      </c>
      <c r="G34" s="11">
        <f t="shared" si="0"/>
        <v>7744.2</v>
      </c>
      <c r="H34" s="9" t="s">
        <v>10</v>
      </c>
      <c r="I34" s="9" t="s">
        <v>226</v>
      </c>
    </row>
    <row r="35" spans="1:9" ht="84" customHeight="1" x14ac:dyDescent="0.3">
      <c r="A35" s="10">
        <v>29</v>
      </c>
      <c r="B35" s="13" t="s">
        <v>61</v>
      </c>
      <c r="C35" s="14" t="s">
        <v>63</v>
      </c>
      <c r="D35" s="15" t="s">
        <v>232</v>
      </c>
      <c r="E35" s="16">
        <v>730</v>
      </c>
      <c r="F35" s="18">
        <v>1468.08</v>
      </c>
      <c r="G35" s="11">
        <f t="shared" si="0"/>
        <v>1071698.3999999999</v>
      </c>
      <c r="H35" s="9" t="s">
        <v>10</v>
      </c>
      <c r="I35" s="9" t="s">
        <v>226</v>
      </c>
    </row>
    <row r="36" spans="1:9" ht="84" customHeight="1" x14ac:dyDescent="0.3">
      <c r="A36" s="10">
        <v>30</v>
      </c>
      <c r="B36" s="13" t="s">
        <v>64</v>
      </c>
      <c r="C36" s="14" t="s">
        <v>65</v>
      </c>
      <c r="D36" s="15" t="s">
        <v>230</v>
      </c>
      <c r="E36" s="16">
        <v>1000</v>
      </c>
      <c r="F36" s="18">
        <v>130.85</v>
      </c>
      <c r="G36" s="11">
        <f t="shared" si="0"/>
        <v>130850</v>
      </c>
      <c r="H36" s="9" t="s">
        <v>10</v>
      </c>
      <c r="I36" s="9" t="s">
        <v>226</v>
      </c>
    </row>
    <row r="37" spans="1:9" ht="84" customHeight="1" x14ac:dyDescent="0.3">
      <c r="A37" s="10">
        <v>31</v>
      </c>
      <c r="B37" s="13" t="s">
        <v>66</v>
      </c>
      <c r="C37" s="14" t="s">
        <v>67</v>
      </c>
      <c r="D37" s="15" t="s">
        <v>228</v>
      </c>
      <c r="E37" s="16">
        <v>1500</v>
      </c>
      <c r="F37" s="17">
        <v>13.46</v>
      </c>
      <c r="G37" s="11">
        <f t="shared" si="0"/>
        <v>20190</v>
      </c>
      <c r="H37" s="9" t="s">
        <v>10</v>
      </c>
      <c r="I37" s="9" t="s">
        <v>226</v>
      </c>
    </row>
    <row r="38" spans="1:9" ht="24.75" customHeight="1" x14ac:dyDescent="0.3">
      <c r="A38" s="10">
        <v>32</v>
      </c>
      <c r="B38" s="13" t="s">
        <v>68</v>
      </c>
      <c r="C38" s="14" t="s">
        <v>69</v>
      </c>
      <c r="D38" s="15" t="s">
        <v>228</v>
      </c>
      <c r="E38" s="16">
        <v>270</v>
      </c>
      <c r="F38" s="17">
        <v>14.5</v>
      </c>
      <c r="G38" s="11">
        <f t="shared" si="0"/>
        <v>3915</v>
      </c>
      <c r="H38" s="9" t="s">
        <v>10</v>
      </c>
      <c r="I38" s="9" t="s">
        <v>226</v>
      </c>
    </row>
    <row r="39" spans="1:9" ht="75" x14ac:dyDescent="0.3">
      <c r="A39" s="10">
        <v>33</v>
      </c>
      <c r="B39" s="13" t="s">
        <v>70</v>
      </c>
      <c r="C39" s="14" t="s">
        <v>71</v>
      </c>
      <c r="D39" s="15" t="s">
        <v>227</v>
      </c>
      <c r="E39" s="16">
        <v>20</v>
      </c>
      <c r="F39" s="17">
        <v>1426.55</v>
      </c>
      <c r="G39" s="11">
        <f t="shared" si="0"/>
        <v>28531</v>
      </c>
      <c r="H39" s="9" t="s">
        <v>10</v>
      </c>
      <c r="I39" s="9" t="s">
        <v>226</v>
      </c>
    </row>
    <row r="40" spans="1:9" ht="75" x14ac:dyDescent="0.3">
      <c r="A40" s="10">
        <v>34</v>
      </c>
      <c r="B40" s="13" t="s">
        <v>72</v>
      </c>
      <c r="C40" s="14" t="s">
        <v>73</v>
      </c>
      <c r="D40" s="15" t="s">
        <v>230</v>
      </c>
      <c r="E40" s="16">
        <v>50</v>
      </c>
      <c r="F40" s="17">
        <v>1091</v>
      </c>
      <c r="G40" s="11">
        <f t="shared" si="0"/>
        <v>54550</v>
      </c>
      <c r="H40" s="9" t="s">
        <v>10</v>
      </c>
      <c r="I40" s="9" t="s">
        <v>226</v>
      </c>
    </row>
    <row r="41" spans="1:9" ht="75" x14ac:dyDescent="0.3">
      <c r="A41" s="10">
        <v>35</v>
      </c>
      <c r="B41" s="13" t="s">
        <v>74</v>
      </c>
      <c r="C41" s="14" t="s">
        <v>75</v>
      </c>
      <c r="D41" s="15" t="s">
        <v>227</v>
      </c>
      <c r="E41" s="16">
        <v>10</v>
      </c>
      <c r="F41" s="17">
        <v>43214</v>
      </c>
      <c r="G41" s="11">
        <f t="shared" si="0"/>
        <v>432140</v>
      </c>
      <c r="H41" s="9" t="s">
        <v>10</v>
      </c>
      <c r="I41" s="9" t="s">
        <v>226</v>
      </c>
    </row>
    <row r="42" spans="1:9" ht="75" x14ac:dyDescent="0.3">
      <c r="A42" s="10">
        <v>36</v>
      </c>
      <c r="B42" s="13" t="s">
        <v>76</v>
      </c>
      <c r="C42" s="14" t="s">
        <v>77</v>
      </c>
      <c r="D42" s="15" t="s">
        <v>227</v>
      </c>
      <c r="E42" s="16">
        <v>5</v>
      </c>
      <c r="F42" s="17">
        <v>250000</v>
      </c>
      <c r="G42" s="11">
        <f t="shared" si="0"/>
        <v>1250000</v>
      </c>
      <c r="H42" s="9" t="s">
        <v>10</v>
      </c>
      <c r="I42" s="9" t="s">
        <v>226</v>
      </c>
    </row>
    <row r="43" spans="1:9" ht="75" x14ac:dyDescent="0.3">
      <c r="A43" s="10">
        <v>37</v>
      </c>
      <c r="B43" s="13" t="s">
        <v>78</v>
      </c>
      <c r="C43" s="14" t="s">
        <v>79</v>
      </c>
      <c r="D43" s="15" t="s">
        <v>227</v>
      </c>
      <c r="E43" s="16">
        <v>1</v>
      </c>
      <c r="F43" s="17">
        <v>49.44</v>
      </c>
      <c r="G43" s="11">
        <f t="shared" si="0"/>
        <v>49.44</v>
      </c>
      <c r="H43" s="9" t="s">
        <v>10</v>
      </c>
      <c r="I43" s="9" t="s">
        <v>226</v>
      </c>
    </row>
    <row r="44" spans="1:9" ht="75" x14ac:dyDescent="0.3">
      <c r="A44" s="10">
        <v>38</v>
      </c>
      <c r="B44" s="13" t="s">
        <v>78</v>
      </c>
      <c r="C44" s="14" t="s">
        <v>80</v>
      </c>
      <c r="D44" s="15" t="s">
        <v>227</v>
      </c>
      <c r="E44" s="16">
        <v>1</v>
      </c>
      <c r="F44" s="17">
        <v>70.349999999999994</v>
      </c>
      <c r="G44" s="11">
        <f t="shared" si="0"/>
        <v>70.349999999999994</v>
      </c>
      <c r="H44" s="9" t="s">
        <v>10</v>
      </c>
      <c r="I44" s="9" t="s">
        <v>226</v>
      </c>
    </row>
    <row r="45" spans="1:9" ht="75" x14ac:dyDescent="0.3">
      <c r="A45" s="10">
        <v>39</v>
      </c>
      <c r="B45" s="13" t="s">
        <v>81</v>
      </c>
      <c r="C45" s="14" t="s">
        <v>82</v>
      </c>
      <c r="D45" s="15" t="s">
        <v>228</v>
      </c>
      <c r="E45" s="16">
        <v>1000</v>
      </c>
      <c r="F45" s="17">
        <v>4.2</v>
      </c>
      <c r="G45" s="11">
        <f t="shared" si="0"/>
        <v>4200</v>
      </c>
      <c r="H45" s="9" t="s">
        <v>10</v>
      </c>
      <c r="I45" s="9" t="s">
        <v>226</v>
      </c>
    </row>
    <row r="46" spans="1:9" ht="75" x14ac:dyDescent="0.3">
      <c r="A46" s="10">
        <v>40</v>
      </c>
      <c r="B46" s="13" t="s">
        <v>83</v>
      </c>
      <c r="C46" s="14" t="s">
        <v>84</v>
      </c>
      <c r="D46" s="15" t="s">
        <v>231</v>
      </c>
      <c r="E46" s="16">
        <v>212</v>
      </c>
      <c r="F46" s="17">
        <v>87.07</v>
      </c>
      <c r="G46" s="11">
        <f t="shared" si="0"/>
        <v>18458.84</v>
      </c>
      <c r="H46" s="9" t="s">
        <v>10</v>
      </c>
      <c r="I46" s="9" t="s">
        <v>226</v>
      </c>
    </row>
    <row r="47" spans="1:9" ht="75" x14ac:dyDescent="0.3">
      <c r="A47" s="10">
        <v>41</v>
      </c>
      <c r="B47" s="13" t="s">
        <v>85</v>
      </c>
      <c r="C47" s="14" t="s">
        <v>86</v>
      </c>
      <c r="D47" s="15" t="s">
        <v>230</v>
      </c>
      <c r="E47" s="16">
        <v>200</v>
      </c>
      <c r="F47" s="17">
        <v>22.68</v>
      </c>
      <c r="G47" s="11">
        <f t="shared" si="0"/>
        <v>4536</v>
      </c>
      <c r="H47" s="9" t="s">
        <v>10</v>
      </c>
      <c r="I47" s="9" t="s">
        <v>226</v>
      </c>
    </row>
    <row r="48" spans="1:9" ht="75" x14ac:dyDescent="0.3">
      <c r="A48" s="10">
        <v>42</v>
      </c>
      <c r="B48" s="13" t="s">
        <v>85</v>
      </c>
      <c r="C48" s="14" t="s">
        <v>87</v>
      </c>
      <c r="D48" s="15" t="s">
        <v>230</v>
      </c>
      <c r="E48" s="16">
        <v>1100</v>
      </c>
      <c r="F48" s="17">
        <v>43.63</v>
      </c>
      <c r="G48" s="11">
        <f t="shared" si="0"/>
        <v>47993</v>
      </c>
      <c r="H48" s="9" t="s">
        <v>10</v>
      </c>
      <c r="I48" s="9" t="s">
        <v>226</v>
      </c>
    </row>
    <row r="49" spans="1:9" ht="75" x14ac:dyDescent="0.3">
      <c r="A49" s="10">
        <v>43</v>
      </c>
      <c r="B49" s="13" t="s">
        <v>88</v>
      </c>
      <c r="C49" s="14" t="s">
        <v>89</v>
      </c>
      <c r="D49" s="15" t="s">
        <v>230</v>
      </c>
      <c r="E49" s="16">
        <v>10</v>
      </c>
      <c r="F49" s="17">
        <v>31473.119999999999</v>
      </c>
      <c r="G49" s="11">
        <f t="shared" si="0"/>
        <v>314731.2</v>
      </c>
      <c r="H49" s="9" t="s">
        <v>10</v>
      </c>
      <c r="I49" s="9" t="s">
        <v>226</v>
      </c>
    </row>
    <row r="50" spans="1:9" ht="75" x14ac:dyDescent="0.3">
      <c r="A50" s="10">
        <v>44</v>
      </c>
      <c r="B50" s="13" t="s">
        <v>90</v>
      </c>
      <c r="C50" s="14" t="s">
        <v>91</v>
      </c>
      <c r="D50" s="15" t="s">
        <v>228</v>
      </c>
      <c r="E50" s="16">
        <v>15</v>
      </c>
      <c r="F50" s="17">
        <v>3.12</v>
      </c>
      <c r="G50" s="11">
        <f t="shared" si="0"/>
        <v>46.800000000000004</v>
      </c>
      <c r="H50" s="9" t="s">
        <v>10</v>
      </c>
      <c r="I50" s="9" t="s">
        <v>226</v>
      </c>
    </row>
    <row r="51" spans="1:9" ht="75" x14ac:dyDescent="0.3">
      <c r="A51" s="10">
        <v>45</v>
      </c>
      <c r="B51" s="13" t="s">
        <v>92</v>
      </c>
      <c r="C51" s="14" t="s">
        <v>93</v>
      </c>
      <c r="D51" s="15" t="s">
        <v>228</v>
      </c>
      <c r="E51" s="16">
        <v>30</v>
      </c>
      <c r="F51" s="17">
        <v>2500</v>
      </c>
      <c r="G51" s="11">
        <f t="shared" si="0"/>
        <v>75000</v>
      </c>
      <c r="H51" s="9" t="s">
        <v>10</v>
      </c>
      <c r="I51" s="9" t="s">
        <v>226</v>
      </c>
    </row>
    <row r="52" spans="1:9" ht="75" x14ac:dyDescent="0.3">
      <c r="A52" s="10">
        <v>46</v>
      </c>
      <c r="B52" s="13" t="s">
        <v>94</v>
      </c>
      <c r="C52" s="14" t="s">
        <v>95</v>
      </c>
      <c r="D52" s="15" t="s">
        <v>229</v>
      </c>
      <c r="E52" s="16">
        <v>2500</v>
      </c>
      <c r="F52" s="17">
        <v>116.5</v>
      </c>
      <c r="G52" s="11">
        <f t="shared" si="0"/>
        <v>291250</v>
      </c>
      <c r="H52" s="9" t="s">
        <v>10</v>
      </c>
      <c r="I52" s="9" t="s">
        <v>226</v>
      </c>
    </row>
    <row r="53" spans="1:9" ht="75" x14ac:dyDescent="0.3">
      <c r="A53" s="10">
        <v>47</v>
      </c>
      <c r="B53" s="13" t="s">
        <v>96</v>
      </c>
      <c r="C53" s="14" t="s">
        <v>97</v>
      </c>
      <c r="D53" s="15" t="s">
        <v>227</v>
      </c>
      <c r="E53" s="16">
        <v>215</v>
      </c>
      <c r="F53" s="17">
        <v>2429.52</v>
      </c>
      <c r="G53" s="11">
        <f t="shared" si="0"/>
        <v>522346.8</v>
      </c>
      <c r="H53" s="9" t="s">
        <v>10</v>
      </c>
      <c r="I53" s="9" t="s">
        <v>226</v>
      </c>
    </row>
    <row r="54" spans="1:9" ht="75" x14ac:dyDescent="0.3">
      <c r="A54" s="10">
        <v>48</v>
      </c>
      <c r="B54" s="13" t="s">
        <v>98</v>
      </c>
      <c r="C54" s="14" t="s">
        <v>99</v>
      </c>
      <c r="D54" s="15" t="s">
        <v>230</v>
      </c>
      <c r="E54" s="16">
        <v>400</v>
      </c>
      <c r="F54" s="17">
        <v>3500</v>
      </c>
      <c r="G54" s="11">
        <f t="shared" si="0"/>
        <v>1400000</v>
      </c>
      <c r="H54" s="9" t="s">
        <v>10</v>
      </c>
      <c r="I54" s="9" t="s">
        <v>226</v>
      </c>
    </row>
    <row r="55" spans="1:9" ht="75" x14ac:dyDescent="0.3">
      <c r="A55" s="10">
        <v>49</v>
      </c>
      <c r="B55" s="13" t="s">
        <v>100</v>
      </c>
      <c r="C55" s="14" t="s">
        <v>101</v>
      </c>
      <c r="D55" s="15" t="s">
        <v>230</v>
      </c>
      <c r="E55" s="16">
        <v>50</v>
      </c>
      <c r="F55" s="17">
        <v>997.5</v>
      </c>
      <c r="G55" s="11">
        <f t="shared" si="0"/>
        <v>49875</v>
      </c>
      <c r="H55" s="9" t="s">
        <v>10</v>
      </c>
      <c r="I55" s="9" t="s">
        <v>226</v>
      </c>
    </row>
    <row r="56" spans="1:9" ht="75" x14ac:dyDescent="0.3">
      <c r="A56" s="10">
        <v>50</v>
      </c>
      <c r="B56" s="13" t="s">
        <v>102</v>
      </c>
      <c r="C56" s="14" t="s">
        <v>103</v>
      </c>
      <c r="D56" s="15" t="s">
        <v>227</v>
      </c>
      <c r="E56" s="16">
        <v>50</v>
      </c>
      <c r="F56" s="17">
        <v>174.8</v>
      </c>
      <c r="G56" s="11">
        <f t="shared" si="0"/>
        <v>8740</v>
      </c>
      <c r="H56" s="9" t="s">
        <v>10</v>
      </c>
      <c r="I56" s="9" t="s">
        <v>226</v>
      </c>
    </row>
    <row r="57" spans="1:9" ht="75" x14ac:dyDescent="0.3">
      <c r="A57" s="10">
        <v>51</v>
      </c>
      <c r="B57" s="13" t="s">
        <v>102</v>
      </c>
      <c r="C57" s="14" t="s">
        <v>104</v>
      </c>
      <c r="D57" s="15" t="s">
        <v>227</v>
      </c>
      <c r="E57" s="16">
        <v>50</v>
      </c>
      <c r="F57" s="17">
        <v>231.76</v>
      </c>
      <c r="G57" s="11">
        <f t="shared" si="0"/>
        <v>11588</v>
      </c>
      <c r="H57" s="9" t="s">
        <v>10</v>
      </c>
      <c r="I57" s="9" t="s">
        <v>226</v>
      </c>
    </row>
    <row r="58" spans="1:9" ht="75" x14ac:dyDescent="0.3">
      <c r="A58" s="10">
        <v>52</v>
      </c>
      <c r="B58" s="13" t="s">
        <v>105</v>
      </c>
      <c r="C58" s="14" t="s">
        <v>106</v>
      </c>
      <c r="D58" s="15" t="s">
        <v>230</v>
      </c>
      <c r="E58" s="16">
        <v>10</v>
      </c>
      <c r="F58" s="17">
        <v>312.25</v>
      </c>
      <c r="G58" s="11">
        <f t="shared" si="0"/>
        <v>3122.5</v>
      </c>
      <c r="H58" s="9" t="s">
        <v>10</v>
      </c>
      <c r="I58" s="9" t="s">
        <v>226</v>
      </c>
    </row>
    <row r="59" spans="1:9" ht="75" x14ac:dyDescent="0.3">
      <c r="A59" s="10">
        <v>53</v>
      </c>
      <c r="B59" s="13" t="s">
        <v>107</v>
      </c>
      <c r="C59" s="14" t="s">
        <v>108</v>
      </c>
      <c r="D59" s="15" t="s">
        <v>230</v>
      </c>
      <c r="E59" s="16">
        <v>70</v>
      </c>
      <c r="F59" s="17">
        <v>21.92</v>
      </c>
      <c r="G59" s="11">
        <f t="shared" si="0"/>
        <v>1534.4</v>
      </c>
      <c r="H59" s="9" t="s">
        <v>10</v>
      </c>
      <c r="I59" s="9" t="s">
        <v>226</v>
      </c>
    </row>
    <row r="60" spans="1:9" ht="75" x14ac:dyDescent="0.3">
      <c r="A60" s="10">
        <v>54</v>
      </c>
      <c r="B60" s="13" t="s">
        <v>109</v>
      </c>
      <c r="C60" s="14" t="s">
        <v>110</v>
      </c>
      <c r="D60" s="15" t="s">
        <v>230</v>
      </c>
      <c r="E60" s="16">
        <v>200</v>
      </c>
      <c r="F60" s="17">
        <v>340</v>
      </c>
      <c r="G60" s="11">
        <f t="shared" si="0"/>
        <v>68000</v>
      </c>
      <c r="H60" s="9" t="s">
        <v>10</v>
      </c>
      <c r="I60" s="9" t="s">
        <v>226</v>
      </c>
    </row>
    <row r="61" spans="1:9" ht="75" x14ac:dyDescent="0.3">
      <c r="A61" s="10">
        <v>55</v>
      </c>
      <c r="B61" s="13" t="s">
        <v>111</v>
      </c>
      <c r="C61" s="14" t="s">
        <v>112</v>
      </c>
      <c r="D61" s="15" t="s">
        <v>228</v>
      </c>
      <c r="E61" s="16">
        <v>2000</v>
      </c>
      <c r="F61" s="17">
        <v>28.53</v>
      </c>
      <c r="G61" s="11">
        <f t="shared" si="0"/>
        <v>57060</v>
      </c>
      <c r="H61" s="9" t="s">
        <v>10</v>
      </c>
      <c r="I61" s="9" t="s">
        <v>226</v>
      </c>
    </row>
    <row r="62" spans="1:9" ht="75" x14ac:dyDescent="0.3">
      <c r="A62" s="10">
        <v>56</v>
      </c>
      <c r="B62" s="13" t="s">
        <v>113</v>
      </c>
      <c r="C62" s="14" t="s">
        <v>114</v>
      </c>
      <c r="D62" s="15" t="s">
        <v>227</v>
      </c>
      <c r="E62" s="16">
        <v>30</v>
      </c>
      <c r="F62" s="17">
        <v>16585</v>
      </c>
      <c r="G62" s="11">
        <f t="shared" si="0"/>
        <v>497550</v>
      </c>
      <c r="H62" s="9" t="s">
        <v>10</v>
      </c>
      <c r="I62" s="9" t="s">
        <v>226</v>
      </c>
    </row>
    <row r="63" spans="1:9" ht="75" x14ac:dyDescent="0.3">
      <c r="A63" s="10">
        <v>57</v>
      </c>
      <c r="B63" s="13" t="s">
        <v>113</v>
      </c>
      <c r="C63" s="14" t="s">
        <v>115</v>
      </c>
      <c r="D63" s="15" t="s">
        <v>227</v>
      </c>
      <c r="E63" s="16">
        <v>10</v>
      </c>
      <c r="F63" s="17">
        <v>7642.19</v>
      </c>
      <c r="G63" s="11">
        <f t="shared" si="0"/>
        <v>76421.899999999994</v>
      </c>
      <c r="H63" s="9" t="s">
        <v>10</v>
      </c>
      <c r="I63" s="9" t="s">
        <v>226</v>
      </c>
    </row>
    <row r="64" spans="1:9" ht="75" x14ac:dyDescent="0.3">
      <c r="A64" s="10">
        <v>58</v>
      </c>
      <c r="B64" s="13" t="s">
        <v>116</v>
      </c>
      <c r="C64" s="14" t="s">
        <v>117</v>
      </c>
      <c r="D64" s="15" t="s">
        <v>227</v>
      </c>
      <c r="E64" s="16">
        <v>30</v>
      </c>
      <c r="F64" s="17">
        <v>75658</v>
      </c>
      <c r="G64" s="11">
        <f t="shared" si="0"/>
        <v>2269740</v>
      </c>
      <c r="H64" s="9" t="s">
        <v>10</v>
      </c>
      <c r="I64" s="9" t="s">
        <v>226</v>
      </c>
    </row>
    <row r="65" spans="1:9" ht="150" x14ac:dyDescent="0.3">
      <c r="A65" s="10">
        <v>59</v>
      </c>
      <c r="B65" s="13" t="s">
        <v>118</v>
      </c>
      <c r="C65" s="14" t="s">
        <v>119</v>
      </c>
      <c r="D65" s="15" t="s">
        <v>231</v>
      </c>
      <c r="E65" s="16">
        <v>150</v>
      </c>
      <c r="F65" s="17">
        <v>3520</v>
      </c>
      <c r="G65" s="11">
        <f t="shared" si="0"/>
        <v>528000</v>
      </c>
      <c r="H65" s="9" t="s">
        <v>10</v>
      </c>
      <c r="I65" s="9" t="s">
        <v>226</v>
      </c>
    </row>
    <row r="66" spans="1:9" ht="75" x14ac:dyDescent="0.3">
      <c r="A66" s="10">
        <v>60</v>
      </c>
      <c r="B66" s="13" t="s">
        <v>120</v>
      </c>
      <c r="C66" s="14" t="s">
        <v>121</v>
      </c>
      <c r="D66" s="15" t="s">
        <v>232</v>
      </c>
      <c r="E66" s="16">
        <v>20</v>
      </c>
      <c r="F66" s="17">
        <v>1015.75</v>
      </c>
      <c r="G66" s="11">
        <f t="shared" si="0"/>
        <v>20315</v>
      </c>
      <c r="H66" s="9" t="s">
        <v>10</v>
      </c>
      <c r="I66" s="9" t="s">
        <v>226</v>
      </c>
    </row>
    <row r="67" spans="1:9" ht="75" x14ac:dyDescent="0.3">
      <c r="A67" s="10">
        <v>61</v>
      </c>
      <c r="B67" s="13" t="s">
        <v>122</v>
      </c>
      <c r="C67" s="14" t="s">
        <v>123</v>
      </c>
      <c r="D67" s="15" t="s">
        <v>228</v>
      </c>
      <c r="E67" s="16">
        <v>7000</v>
      </c>
      <c r="F67" s="17">
        <v>60.82</v>
      </c>
      <c r="G67" s="11">
        <f t="shared" si="0"/>
        <v>425740</v>
      </c>
      <c r="H67" s="9" t="s">
        <v>10</v>
      </c>
      <c r="I67" s="9" t="s">
        <v>226</v>
      </c>
    </row>
    <row r="68" spans="1:9" ht="75" x14ac:dyDescent="0.3">
      <c r="A68" s="10">
        <v>62</v>
      </c>
      <c r="B68" s="13" t="s">
        <v>124</v>
      </c>
      <c r="C68" s="14" t="s">
        <v>125</v>
      </c>
      <c r="D68" s="15" t="s">
        <v>228</v>
      </c>
      <c r="E68" s="16">
        <v>15000</v>
      </c>
      <c r="F68" s="17">
        <v>10.220000000000001</v>
      </c>
      <c r="G68" s="11">
        <f t="shared" si="0"/>
        <v>153300</v>
      </c>
      <c r="H68" s="9" t="s">
        <v>10</v>
      </c>
      <c r="I68" s="9" t="s">
        <v>226</v>
      </c>
    </row>
    <row r="69" spans="1:9" ht="75" x14ac:dyDescent="0.3">
      <c r="A69" s="10">
        <v>63</v>
      </c>
      <c r="B69" s="13" t="s">
        <v>126</v>
      </c>
      <c r="C69" s="14" t="s">
        <v>127</v>
      </c>
      <c r="D69" s="15" t="s">
        <v>228</v>
      </c>
      <c r="E69" s="16">
        <v>1115</v>
      </c>
      <c r="F69" s="17">
        <v>4.2</v>
      </c>
      <c r="G69" s="11">
        <f t="shared" si="0"/>
        <v>4683</v>
      </c>
      <c r="H69" s="9" t="s">
        <v>10</v>
      </c>
      <c r="I69" s="9" t="s">
        <v>226</v>
      </c>
    </row>
    <row r="70" spans="1:9" ht="75" x14ac:dyDescent="0.3">
      <c r="A70" s="10">
        <v>64</v>
      </c>
      <c r="B70" s="13" t="s">
        <v>128</v>
      </c>
      <c r="C70" s="14" t="s">
        <v>129</v>
      </c>
      <c r="D70" s="15" t="s">
        <v>227</v>
      </c>
      <c r="E70" s="16">
        <v>50</v>
      </c>
      <c r="F70" s="17">
        <v>577.70000000000005</v>
      </c>
      <c r="G70" s="11">
        <f t="shared" si="0"/>
        <v>28885.000000000004</v>
      </c>
      <c r="H70" s="9" t="s">
        <v>10</v>
      </c>
      <c r="I70" s="9" t="s">
        <v>226</v>
      </c>
    </row>
    <row r="71" spans="1:9" ht="75" x14ac:dyDescent="0.3">
      <c r="A71" s="10">
        <v>65</v>
      </c>
      <c r="B71" s="13" t="s">
        <v>130</v>
      </c>
      <c r="C71" s="14" t="s">
        <v>131</v>
      </c>
      <c r="D71" s="15" t="s">
        <v>228</v>
      </c>
      <c r="E71" s="16">
        <v>200</v>
      </c>
      <c r="F71" s="17">
        <v>137.66999999999999</v>
      </c>
      <c r="G71" s="11">
        <f t="shared" si="0"/>
        <v>27533.999999999996</v>
      </c>
      <c r="H71" s="9" t="s">
        <v>10</v>
      </c>
      <c r="I71" s="9" t="s">
        <v>226</v>
      </c>
    </row>
    <row r="72" spans="1:9" ht="75" x14ac:dyDescent="0.3">
      <c r="A72" s="10">
        <v>66</v>
      </c>
      <c r="B72" s="13" t="s">
        <v>132</v>
      </c>
      <c r="C72" s="14" t="s">
        <v>133</v>
      </c>
      <c r="D72" s="15" t="s">
        <v>227</v>
      </c>
      <c r="E72" s="16">
        <v>100</v>
      </c>
      <c r="F72" s="17">
        <v>156.35</v>
      </c>
      <c r="G72" s="11">
        <f t="shared" ref="G72:G126" si="1">F72*E72</f>
        <v>15635</v>
      </c>
      <c r="H72" s="9" t="s">
        <v>10</v>
      </c>
      <c r="I72" s="9" t="s">
        <v>226</v>
      </c>
    </row>
    <row r="73" spans="1:9" ht="75" x14ac:dyDescent="0.3">
      <c r="A73" s="10">
        <v>67</v>
      </c>
      <c r="B73" s="13" t="s">
        <v>134</v>
      </c>
      <c r="C73" s="14" t="s">
        <v>135</v>
      </c>
      <c r="D73" s="15" t="s">
        <v>230</v>
      </c>
      <c r="E73" s="16">
        <v>1000</v>
      </c>
      <c r="F73" s="17">
        <v>42</v>
      </c>
      <c r="G73" s="11">
        <f t="shared" si="1"/>
        <v>42000</v>
      </c>
      <c r="H73" s="9" t="s">
        <v>10</v>
      </c>
      <c r="I73" s="9" t="s">
        <v>226</v>
      </c>
    </row>
    <row r="74" spans="1:9" ht="75" x14ac:dyDescent="0.3">
      <c r="A74" s="10">
        <v>68</v>
      </c>
      <c r="B74" s="13" t="s">
        <v>136</v>
      </c>
      <c r="C74" s="14" t="s">
        <v>137</v>
      </c>
      <c r="D74" s="15" t="s">
        <v>227</v>
      </c>
      <c r="E74" s="16">
        <v>60</v>
      </c>
      <c r="F74" s="17">
        <v>30</v>
      </c>
      <c r="G74" s="11">
        <f t="shared" si="1"/>
        <v>1800</v>
      </c>
      <c r="H74" s="9" t="s">
        <v>10</v>
      </c>
      <c r="I74" s="9" t="s">
        <v>226</v>
      </c>
    </row>
    <row r="75" spans="1:9" ht="75" x14ac:dyDescent="0.3">
      <c r="A75" s="10">
        <v>69</v>
      </c>
      <c r="B75" s="13" t="s">
        <v>136</v>
      </c>
      <c r="C75" s="14" t="s">
        <v>138</v>
      </c>
      <c r="D75" s="15" t="s">
        <v>227</v>
      </c>
      <c r="E75" s="16">
        <v>401</v>
      </c>
      <c r="F75" s="17">
        <v>24.19</v>
      </c>
      <c r="G75" s="11">
        <f t="shared" si="1"/>
        <v>9700.19</v>
      </c>
      <c r="H75" s="9" t="s">
        <v>10</v>
      </c>
      <c r="I75" s="9" t="s">
        <v>226</v>
      </c>
    </row>
    <row r="76" spans="1:9" ht="75" x14ac:dyDescent="0.3">
      <c r="A76" s="10">
        <v>70</v>
      </c>
      <c r="B76" s="13" t="s">
        <v>136</v>
      </c>
      <c r="C76" s="14" t="s">
        <v>139</v>
      </c>
      <c r="D76" s="15" t="s">
        <v>227</v>
      </c>
      <c r="E76" s="16">
        <v>40</v>
      </c>
      <c r="F76" s="17">
        <v>25.08</v>
      </c>
      <c r="G76" s="11">
        <f t="shared" si="1"/>
        <v>1003.1999999999999</v>
      </c>
      <c r="H76" s="9" t="s">
        <v>10</v>
      </c>
      <c r="I76" s="9" t="s">
        <v>226</v>
      </c>
    </row>
    <row r="77" spans="1:9" ht="75" x14ac:dyDescent="0.3">
      <c r="A77" s="10">
        <v>71</v>
      </c>
      <c r="B77" s="13" t="s">
        <v>136</v>
      </c>
      <c r="C77" s="14" t="s">
        <v>140</v>
      </c>
      <c r="D77" s="15" t="s">
        <v>227</v>
      </c>
      <c r="E77" s="16">
        <v>1561</v>
      </c>
      <c r="F77" s="17">
        <v>35.340000000000003</v>
      </c>
      <c r="G77" s="11">
        <f t="shared" si="1"/>
        <v>55165.740000000005</v>
      </c>
      <c r="H77" s="9" t="s">
        <v>10</v>
      </c>
      <c r="I77" s="9" t="s">
        <v>226</v>
      </c>
    </row>
    <row r="78" spans="1:9" ht="75" x14ac:dyDescent="0.3">
      <c r="A78" s="10">
        <v>72</v>
      </c>
      <c r="B78" s="13" t="s">
        <v>136</v>
      </c>
      <c r="C78" s="14" t="s">
        <v>141</v>
      </c>
      <c r="D78" s="15" t="s">
        <v>227</v>
      </c>
      <c r="E78" s="16">
        <v>220</v>
      </c>
      <c r="F78" s="17">
        <v>84.36</v>
      </c>
      <c r="G78" s="11">
        <f t="shared" si="1"/>
        <v>18559.2</v>
      </c>
      <c r="H78" s="9" t="s">
        <v>10</v>
      </c>
      <c r="I78" s="9" t="s">
        <v>226</v>
      </c>
    </row>
    <row r="79" spans="1:9" ht="75" x14ac:dyDescent="0.3">
      <c r="A79" s="10">
        <v>73</v>
      </c>
      <c r="B79" s="13" t="s">
        <v>142</v>
      </c>
      <c r="C79" s="14" t="s">
        <v>143</v>
      </c>
      <c r="D79" s="15" t="s">
        <v>227</v>
      </c>
      <c r="E79" s="16">
        <v>120</v>
      </c>
      <c r="F79" s="17">
        <v>279.87</v>
      </c>
      <c r="G79" s="11">
        <f t="shared" si="1"/>
        <v>33584.400000000001</v>
      </c>
      <c r="H79" s="9" t="s">
        <v>10</v>
      </c>
      <c r="I79" s="9" t="s">
        <v>226</v>
      </c>
    </row>
    <row r="80" spans="1:9" ht="75" x14ac:dyDescent="0.3">
      <c r="A80" s="10">
        <v>74</v>
      </c>
      <c r="B80" s="13" t="s">
        <v>144</v>
      </c>
      <c r="C80" s="14" t="s">
        <v>145</v>
      </c>
      <c r="D80" s="15" t="s">
        <v>230</v>
      </c>
      <c r="E80" s="16">
        <v>35</v>
      </c>
      <c r="F80" s="17">
        <v>78</v>
      </c>
      <c r="G80" s="11">
        <f t="shared" si="1"/>
        <v>2730</v>
      </c>
      <c r="H80" s="9" t="s">
        <v>10</v>
      </c>
      <c r="I80" s="9" t="s">
        <v>226</v>
      </c>
    </row>
    <row r="81" spans="1:9" ht="75" x14ac:dyDescent="0.3">
      <c r="A81" s="10">
        <v>75</v>
      </c>
      <c r="B81" s="13" t="s">
        <v>146</v>
      </c>
      <c r="C81" s="14" t="s">
        <v>147</v>
      </c>
      <c r="D81" s="15" t="s">
        <v>227</v>
      </c>
      <c r="E81" s="16">
        <v>300</v>
      </c>
      <c r="F81" s="17">
        <v>2294.21</v>
      </c>
      <c r="G81" s="11">
        <f t="shared" si="1"/>
        <v>688263</v>
      </c>
      <c r="H81" s="9" t="s">
        <v>10</v>
      </c>
      <c r="I81" s="9" t="s">
        <v>226</v>
      </c>
    </row>
    <row r="82" spans="1:9" ht="75" x14ac:dyDescent="0.3">
      <c r="A82" s="10">
        <v>76</v>
      </c>
      <c r="B82" s="13" t="s">
        <v>148</v>
      </c>
      <c r="C82" s="14" t="s">
        <v>149</v>
      </c>
      <c r="D82" s="15" t="s">
        <v>230</v>
      </c>
      <c r="E82" s="16">
        <v>1450</v>
      </c>
      <c r="F82" s="17">
        <v>1823</v>
      </c>
      <c r="G82" s="11">
        <f t="shared" si="1"/>
        <v>2643350</v>
      </c>
      <c r="H82" s="9" t="s">
        <v>10</v>
      </c>
      <c r="I82" s="9" t="s">
        <v>226</v>
      </c>
    </row>
    <row r="83" spans="1:9" ht="75" x14ac:dyDescent="0.3">
      <c r="A83" s="10">
        <v>77</v>
      </c>
      <c r="B83" s="13" t="s">
        <v>150</v>
      </c>
      <c r="C83" s="14" t="s">
        <v>151</v>
      </c>
      <c r="D83" s="15" t="s">
        <v>233</v>
      </c>
      <c r="E83" s="16">
        <v>10</v>
      </c>
      <c r="F83" s="17">
        <v>273061.71000000002</v>
      </c>
      <c r="G83" s="11">
        <f t="shared" si="1"/>
        <v>2730617.1</v>
      </c>
      <c r="H83" s="9" t="s">
        <v>10</v>
      </c>
      <c r="I83" s="9" t="s">
        <v>226</v>
      </c>
    </row>
    <row r="84" spans="1:9" ht="75" x14ac:dyDescent="0.3">
      <c r="A84" s="10">
        <v>78</v>
      </c>
      <c r="B84" s="13" t="s">
        <v>152</v>
      </c>
      <c r="C84" s="14" t="s">
        <v>153</v>
      </c>
      <c r="D84" s="15" t="s">
        <v>228</v>
      </c>
      <c r="E84" s="16">
        <v>160</v>
      </c>
      <c r="F84" s="17">
        <v>514.82000000000005</v>
      </c>
      <c r="G84" s="11">
        <f t="shared" si="1"/>
        <v>82371.200000000012</v>
      </c>
      <c r="H84" s="9" t="s">
        <v>10</v>
      </c>
      <c r="I84" s="9" t="s">
        <v>226</v>
      </c>
    </row>
    <row r="85" spans="1:9" ht="75" x14ac:dyDescent="0.3">
      <c r="A85" s="10">
        <v>79</v>
      </c>
      <c r="B85" s="13" t="s">
        <v>154</v>
      </c>
      <c r="C85" s="14" t="s">
        <v>155</v>
      </c>
      <c r="D85" s="15" t="s">
        <v>228</v>
      </c>
      <c r="E85" s="16">
        <v>10</v>
      </c>
      <c r="F85" s="17">
        <v>157.03</v>
      </c>
      <c r="G85" s="11">
        <f t="shared" si="1"/>
        <v>1570.3</v>
      </c>
      <c r="H85" s="9" t="s">
        <v>10</v>
      </c>
      <c r="I85" s="9" t="s">
        <v>226</v>
      </c>
    </row>
    <row r="86" spans="1:9" ht="75" x14ac:dyDescent="0.3">
      <c r="A86" s="10">
        <v>80</v>
      </c>
      <c r="B86" s="13" t="s">
        <v>156</v>
      </c>
      <c r="C86" s="14" t="s">
        <v>157</v>
      </c>
      <c r="D86" s="15" t="s">
        <v>230</v>
      </c>
      <c r="E86" s="16">
        <v>350</v>
      </c>
      <c r="F86" s="17">
        <v>316.3</v>
      </c>
      <c r="G86" s="11">
        <f t="shared" si="1"/>
        <v>110705</v>
      </c>
      <c r="H86" s="9" t="s">
        <v>10</v>
      </c>
      <c r="I86" s="9" t="s">
        <v>226</v>
      </c>
    </row>
    <row r="87" spans="1:9" ht="75" x14ac:dyDescent="0.3">
      <c r="A87" s="10">
        <v>81</v>
      </c>
      <c r="B87" s="13" t="s">
        <v>158</v>
      </c>
      <c r="C87" s="14" t="s">
        <v>159</v>
      </c>
      <c r="D87" s="15" t="s">
        <v>227</v>
      </c>
      <c r="E87" s="16">
        <v>110</v>
      </c>
      <c r="F87" s="17">
        <v>22355.71</v>
      </c>
      <c r="G87" s="11">
        <f t="shared" si="1"/>
        <v>2459128.1</v>
      </c>
      <c r="H87" s="9" t="s">
        <v>10</v>
      </c>
      <c r="I87" s="9" t="s">
        <v>226</v>
      </c>
    </row>
    <row r="88" spans="1:9" ht="75" x14ac:dyDescent="0.3">
      <c r="A88" s="10">
        <v>82</v>
      </c>
      <c r="B88" s="13" t="s">
        <v>158</v>
      </c>
      <c r="C88" s="14" t="s">
        <v>160</v>
      </c>
      <c r="D88" s="15" t="s">
        <v>232</v>
      </c>
      <c r="E88" s="16">
        <v>50</v>
      </c>
      <c r="F88" s="17">
        <v>13800</v>
      </c>
      <c r="G88" s="11">
        <f t="shared" si="1"/>
        <v>690000</v>
      </c>
      <c r="H88" s="9" t="s">
        <v>10</v>
      </c>
      <c r="I88" s="9" t="s">
        <v>226</v>
      </c>
    </row>
    <row r="89" spans="1:9" ht="75" x14ac:dyDescent="0.3">
      <c r="A89" s="10">
        <v>83</v>
      </c>
      <c r="B89" s="13" t="s">
        <v>161</v>
      </c>
      <c r="C89" s="14" t="s">
        <v>162</v>
      </c>
      <c r="D89" s="15" t="s">
        <v>232</v>
      </c>
      <c r="E89" s="16">
        <v>2</v>
      </c>
      <c r="F89" s="17">
        <v>477.92</v>
      </c>
      <c r="G89" s="11">
        <f t="shared" si="1"/>
        <v>955.84</v>
      </c>
      <c r="H89" s="9" t="s">
        <v>10</v>
      </c>
      <c r="I89" s="9" t="s">
        <v>226</v>
      </c>
    </row>
    <row r="90" spans="1:9" ht="75" x14ac:dyDescent="0.3">
      <c r="A90" s="10">
        <v>84</v>
      </c>
      <c r="B90" s="13" t="s">
        <v>161</v>
      </c>
      <c r="C90" s="14" t="s">
        <v>163</v>
      </c>
      <c r="D90" s="15" t="s">
        <v>232</v>
      </c>
      <c r="E90" s="16">
        <v>2000</v>
      </c>
      <c r="F90" s="17">
        <v>305</v>
      </c>
      <c r="G90" s="11">
        <f t="shared" si="1"/>
        <v>610000</v>
      </c>
      <c r="H90" s="9" t="s">
        <v>10</v>
      </c>
      <c r="I90" s="9" t="s">
        <v>226</v>
      </c>
    </row>
    <row r="91" spans="1:9" ht="75" x14ac:dyDescent="0.3">
      <c r="A91" s="10">
        <v>85</v>
      </c>
      <c r="B91" s="13" t="s">
        <v>164</v>
      </c>
      <c r="C91" s="14" t="s">
        <v>165</v>
      </c>
      <c r="D91" s="15" t="s">
        <v>230</v>
      </c>
      <c r="E91" s="16">
        <v>2000</v>
      </c>
      <c r="F91" s="17">
        <v>10.98</v>
      </c>
      <c r="G91" s="11">
        <f t="shared" si="1"/>
        <v>21960</v>
      </c>
      <c r="H91" s="9" t="s">
        <v>10</v>
      </c>
      <c r="I91" s="9" t="s">
        <v>226</v>
      </c>
    </row>
    <row r="92" spans="1:9" ht="75" x14ac:dyDescent="0.3">
      <c r="A92" s="10">
        <v>86</v>
      </c>
      <c r="B92" s="13" t="s">
        <v>166</v>
      </c>
      <c r="C92" s="14" t="s">
        <v>167</v>
      </c>
      <c r="D92" s="15" t="s">
        <v>229</v>
      </c>
      <c r="E92" s="16">
        <v>50</v>
      </c>
      <c r="F92" s="17">
        <v>11.5</v>
      </c>
      <c r="G92" s="11">
        <f t="shared" si="1"/>
        <v>575</v>
      </c>
      <c r="H92" s="9" t="s">
        <v>10</v>
      </c>
      <c r="I92" s="9" t="s">
        <v>226</v>
      </c>
    </row>
    <row r="93" spans="1:9" ht="75" x14ac:dyDescent="0.3">
      <c r="A93" s="10">
        <v>87</v>
      </c>
      <c r="B93" s="13" t="s">
        <v>168</v>
      </c>
      <c r="C93" s="14" t="s">
        <v>169</v>
      </c>
      <c r="D93" s="15" t="s">
        <v>228</v>
      </c>
      <c r="E93" s="16">
        <v>10</v>
      </c>
      <c r="F93" s="17">
        <v>32.46</v>
      </c>
      <c r="G93" s="11">
        <f t="shared" si="1"/>
        <v>324.60000000000002</v>
      </c>
      <c r="H93" s="9" t="s">
        <v>10</v>
      </c>
      <c r="I93" s="9" t="s">
        <v>226</v>
      </c>
    </row>
    <row r="94" spans="1:9" ht="75" x14ac:dyDescent="0.3">
      <c r="A94" s="10">
        <v>88</v>
      </c>
      <c r="B94" s="13" t="s">
        <v>170</v>
      </c>
      <c r="C94" s="14" t="s">
        <v>171</v>
      </c>
      <c r="D94" s="15" t="s">
        <v>234</v>
      </c>
      <c r="E94" s="16">
        <v>100</v>
      </c>
      <c r="F94" s="17">
        <v>4907.1000000000004</v>
      </c>
      <c r="G94" s="11">
        <f t="shared" si="1"/>
        <v>490710.00000000006</v>
      </c>
      <c r="H94" s="9" t="s">
        <v>10</v>
      </c>
      <c r="I94" s="9" t="s">
        <v>226</v>
      </c>
    </row>
    <row r="95" spans="1:9" ht="75" x14ac:dyDescent="0.3">
      <c r="A95" s="10">
        <v>89</v>
      </c>
      <c r="B95" s="13" t="s">
        <v>172</v>
      </c>
      <c r="C95" s="14" t="s">
        <v>173</v>
      </c>
      <c r="D95" s="15" t="s">
        <v>228</v>
      </c>
      <c r="E95" s="16">
        <v>110</v>
      </c>
      <c r="F95" s="17">
        <v>32.74</v>
      </c>
      <c r="G95" s="11">
        <f t="shared" si="1"/>
        <v>3601.4</v>
      </c>
      <c r="H95" s="9" t="s">
        <v>10</v>
      </c>
      <c r="I95" s="9" t="s">
        <v>226</v>
      </c>
    </row>
    <row r="96" spans="1:9" ht="75" x14ac:dyDescent="0.3">
      <c r="A96" s="10">
        <v>90</v>
      </c>
      <c r="B96" s="13" t="s">
        <v>172</v>
      </c>
      <c r="C96" s="14" t="s">
        <v>174</v>
      </c>
      <c r="D96" s="15" t="s">
        <v>230</v>
      </c>
      <c r="E96" s="16">
        <v>2000</v>
      </c>
      <c r="F96" s="17">
        <v>377.18</v>
      </c>
      <c r="G96" s="11">
        <f t="shared" si="1"/>
        <v>754360</v>
      </c>
      <c r="H96" s="9" t="s">
        <v>10</v>
      </c>
      <c r="I96" s="9" t="s">
        <v>226</v>
      </c>
    </row>
    <row r="97" spans="1:9" ht="75" x14ac:dyDescent="0.3">
      <c r="A97" s="10">
        <v>91</v>
      </c>
      <c r="B97" s="13" t="s">
        <v>175</v>
      </c>
      <c r="C97" s="14" t="s">
        <v>176</v>
      </c>
      <c r="D97" s="15" t="s">
        <v>230</v>
      </c>
      <c r="E97" s="16">
        <v>150</v>
      </c>
      <c r="F97" s="17">
        <v>459.89</v>
      </c>
      <c r="G97" s="11">
        <f t="shared" si="1"/>
        <v>68983.5</v>
      </c>
      <c r="H97" s="9" t="s">
        <v>10</v>
      </c>
      <c r="I97" s="9" t="s">
        <v>226</v>
      </c>
    </row>
    <row r="98" spans="1:9" ht="75" x14ac:dyDescent="0.3">
      <c r="A98" s="10">
        <v>92</v>
      </c>
      <c r="B98" s="13" t="s">
        <v>177</v>
      </c>
      <c r="C98" s="14" t="s">
        <v>178</v>
      </c>
      <c r="D98" s="15" t="s">
        <v>227</v>
      </c>
      <c r="E98" s="16">
        <v>85</v>
      </c>
      <c r="F98" s="17">
        <v>433.93</v>
      </c>
      <c r="G98" s="11">
        <f t="shared" si="1"/>
        <v>36884.050000000003</v>
      </c>
      <c r="H98" s="9" t="s">
        <v>10</v>
      </c>
      <c r="I98" s="9" t="s">
        <v>226</v>
      </c>
    </row>
    <row r="99" spans="1:9" ht="75" x14ac:dyDescent="0.3">
      <c r="A99" s="10">
        <v>93</v>
      </c>
      <c r="B99" s="13" t="s">
        <v>177</v>
      </c>
      <c r="C99" s="14" t="s">
        <v>179</v>
      </c>
      <c r="D99" s="15" t="s">
        <v>227</v>
      </c>
      <c r="E99" s="16">
        <v>71</v>
      </c>
      <c r="F99" s="17">
        <v>761.96</v>
      </c>
      <c r="G99" s="11">
        <f t="shared" si="1"/>
        <v>54099.16</v>
      </c>
      <c r="H99" s="9" t="s">
        <v>10</v>
      </c>
      <c r="I99" s="9" t="s">
        <v>226</v>
      </c>
    </row>
    <row r="100" spans="1:9" ht="75" x14ac:dyDescent="0.3">
      <c r="A100" s="10">
        <v>94</v>
      </c>
      <c r="B100" s="13" t="s">
        <v>180</v>
      </c>
      <c r="C100" s="14" t="s">
        <v>60</v>
      </c>
      <c r="D100" s="15" t="s">
        <v>227</v>
      </c>
      <c r="E100" s="16">
        <v>5</v>
      </c>
      <c r="F100" s="17">
        <v>2827.1</v>
      </c>
      <c r="G100" s="11">
        <f t="shared" si="1"/>
        <v>14135.5</v>
      </c>
      <c r="H100" s="9" t="s">
        <v>10</v>
      </c>
      <c r="I100" s="9" t="s">
        <v>226</v>
      </c>
    </row>
    <row r="101" spans="1:9" ht="75" x14ac:dyDescent="0.3">
      <c r="A101" s="10">
        <v>95</v>
      </c>
      <c r="B101" s="13" t="s">
        <v>181</v>
      </c>
      <c r="C101" s="14" t="s">
        <v>182</v>
      </c>
      <c r="D101" s="15" t="s">
        <v>228</v>
      </c>
      <c r="E101" s="16">
        <v>40</v>
      </c>
      <c r="F101" s="17">
        <v>5.87</v>
      </c>
      <c r="G101" s="11">
        <f t="shared" si="1"/>
        <v>234.8</v>
      </c>
      <c r="H101" s="9" t="s">
        <v>10</v>
      </c>
      <c r="I101" s="9" t="s">
        <v>226</v>
      </c>
    </row>
    <row r="102" spans="1:9" ht="75" x14ac:dyDescent="0.3">
      <c r="A102" s="10">
        <v>96</v>
      </c>
      <c r="B102" s="13" t="s">
        <v>183</v>
      </c>
      <c r="C102" s="14" t="s">
        <v>184</v>
      </c>
      <c r="D102" s="15" t="s">
        <v>227</v>
      </c>
      <c r="E102" s="16">
        <v>30</v>
      </c>
      <c r="F102" s="17">
        <v>8322.85</v>
      </c>
      <c r="G102" s="11">
        <f t="shared" si="1"/>
        <v>249685.5</v>
      </c>
      <c r="H102" s="9" t="s">
        <v>10</v>
      </c>
      <c r="I102" s="9" t="s">
        <v>226</v>
      </c>
    </row>
    <row r="103" spans="1:9" ht="75" x14ac:dyDescent="0.3">
      <c r="A103" s="10">
        <v>97</v>
      </c>
      <c r="B103" s="13" t="s">
        <v>185</v>
      </c>
      <c r="C103" s="14" t="s">
        <v>186</v>
      </c>
      <c r="D103" s="15" t="s">
        <v>227</v>
      </c>
      <c r="E103" s="16">
        <v>3500</v>
      </c>
      <c r="F103" s="17">
        <v>355.46</v>
      </c>
      <c r="G103" s="11">
        <f t="shared" si="1"/>
        <v>1244110</v>
      </c>
      <c r="H103" s="9" t="s">
        <v>10</v>
      </c>
      <c r="I103" s="9" t="s">
        <v>226</v>
      </c>
    </row>
    <row r="104" spans="1:9" ht="75" x14ac:dyDescent="0.3">
      <c r="A104" s="10">
        <v>98</v>
      </c>
      <c r="B104" s="13" t="s">
        <v>187</v>
      </c>
      <c r="C104" s="14" t="s">
        <v>188</v>
      </c>
      <c r="D104" s="15" t="s">
        <v>230</v>
      </c>
      <c r="E104" s="16">
        <v>1000</v>
      </c>
      <c r="F104" s="17">
        <v>38.47</v>
      </c>
      <c r="G104" s="11">
        <f t="shared" si="1"/>
        <v>38470</v>
      </c>
      <c r="H104" s="9" t="s">
        <v>10</v>
      </c>
      <c r="I104" s="9" t="s">
        <v>226</v>
      </c>
    </row>
    <row r="105" spans="1:9" ht="75" x14ac:dyDescent="0.3">
      <c r="A105" s="10">
        <v>99</v>
      </c>
      <c r="B105" s="13" t="s">
        <v>189</v>
      </c>
      <c r="C105" s="14" t="s">
        <v>190</v>
      </c>
      <c r="D105" s="15" t="s">
        <v>227</v>
      </c>
      <c r="E105" s="16">
        <v>45</v>
      </c>
      <c r="F105" s="17">
        <v>4836</v>
      </c>
      <c r="G105" s="11">
        <f t="shared" si="1"/>
        <v>217620</v>
      </c>
      <c r="H105" s="9" t="s">
        <v>10</v>
      </c>
      <c r="I105" s="9" t="s">
        <v>226</v>
      </c>
    </row>
    <row r="106" spans="1:9" ht="75" x14ac:dyDescent="0.3">
      <c r="A106" s="10">
        <v>100</v>
      </c>
      <c r="B106" s="13" t="s">
        <v>191</v>
      </c>
      <c r="C106" s="14" t="s">
        <v>192</v>
      </c>
      <c r="D106" s="15" t="s">
        <v>227</v>
      </c>
      <c r="E106" s="16">
        <v>100</v>
      </c>
      <c r="F106" s="17">
        <v>238.12</v>
      </c>
      <c r="G106" s="11">
        <f t="shared" si="1"/>
        <v>23812</v>
      </c>
      <c r="H106" s="9" t="s">
        <v>10</v>
      </c>
      <c r="I106" s="9" t="s">
        <v>226</v>
      </c>
    </row>
    <row r="107" spans="1:9" ht="75" x14ac:dyDescent="0.3">
      <c r="A107" s="10">
        <v>101</v>
      </c>
      <c r="B107" s="13" t="s">
        <v>193</v>
      </c>
      <c r="C107" s="14" t="s">
        <v>69</v>
      </c>
      <c r="D107" s="15" t="s">
        <v>228</v>
      </c>
      <c r="E107" s="16">
        <v>1515</v>
      </c>
      <c r="F107" s="17">
        <v>1.07</v>
      </c>
      <c r="G107" s="11">
        <f t="shared" si="1"/>
        <v>1621.0500000000002</v>
      </c>
      <c r="H107" s="9" t="s">
        <v>10</v>
      </c>
      <c r="I107" s="9" t="s">
        <v>226</v>
      </c>
    </row>
    <row r="108" spans="1:9" ht="75" x14ac:dyDescent="0.3">
      <c r="A108" s="10">
        <v>102</v>
      </c>
      <c r="B108" s="13" t="s">
        <v>194</v>
      </c>
      <c r="C108" s="14" t="s">
        <v>195</v>
      </c>
      <c r="D108" s="15" t="s">
        <v>232</v>
      </c>
      <c r="E108" s="16">
        <v>150</v>
      </c>
      <c r="F108" s="17">
        <v>177.57</v>
      </c>
      <c r="G108" s="11">
        <f t="shared" si="1"/>
        <v>26635.5</v>
      </c>
      <c r="H108" s="9" t="s">
        <v>10</v>
      </c>
      <c r="I108" s="9" t="s">
        <v>226</v>
      </c>
    </row>
    <row r="109" spans="1:9" ht="75" x14ac:dyDescent="0.3">
      <c r="A109" s="10">
        <v>103</v>
      </c>
      <c r="B109" s="13" t="s">
        <v>194</v>
      </c>
      <c r="C109" s="14" t="s">
        <v>196</v>
      </c>
      <c r="D109" s="15" t="s">
        <v>227</v>
      </c>
      <c r="E109" s="16">
        <v>10</v>
      </c>
      <c r="F109" s="17">
        <v>209</v>
      </c>
      <c r="G109" s="11">
        <f t="shared" si="1"/>
        <v>2090</v>
      </c>
      <c r="H109" s="9" t="s">
        <v>10</v>
      </c>
      <c r="I109" s="9" t="s">
        <v>226</v>
      </c>
    </row>
    <row r="110" spans="1:9" ht="75" x14ac:dyDescent="0.3">
      <c r="A110" s="10">
        <v>104</v>
      </c>
      <c r="B110" s="13" t="s">
        <v>197</v>
      </c>
      <c r="C110" s="14" t="s">
        <v>198</v>
      </c>
      <c r="D110" s="15" t="s">
        <v>232</v>
      </c>
      <c r="E110" s="16">
        <v>22</v>
      </c>
      <c r="F110" s="17">
        <v>1720</v>
      </c>
      <c r="G110" s="11">
        <f t="shared" si="1"/>
        <v>37840</v>
      </c>
      <c r="H110" s="9" t="s">
        <v>10</v>
      </c>
      <c r="I110" s="9" t="s">
        <v>226</v>
      </c>
    </row>
    <row r="111" spans="1:9" ht="75" x14ac:dyDescent="0.3">
      <c r="A111" s="10">
        <v>105</v>
      </c>
      <c r="B111" s="13" t="s">
        <v>199</v>
      </c>
      <c r="C111" s="14" t="s">
        <v>200</v>
      </c>
      <c r="D111" s="15" t="s">
        <v>227</v>
      </c>
      <c r="E111" s="16">
        <v>1</v>
      </c>
      <c r="F111" s="17">
        <v>110.26</v>
      </c>
      <c r="G111" s="11">
        <f t="shared" si="1"/>
        <v>110.26</v>
      </c>
      <c r="H111" s="9" t="s">
        <v>10</v>
      </c>
      <c r="I111" s="9" t="s">
        <v>226</v>
      </c>
    </row>
    <row r="112" spans="1:9" ht="75" x14ac:dyDescent="0.3">
      <c r="A112" s="10">
        <v>106</v>
      </c>
      <c r="B112" s="13" t="s">
        <v>199</v>
      </c>
      <c r="C112" s="14" t="s">
        <v>201</v>
      </c>
      <c r="D112" s="15" t="s">
        <v>227</v>
      </c>
      <c r="E112" s="16">
        <v>50</v>
      </c>
      <c r="F112" s="17">
        <v>369.91</v>
      </c>
      <c r="G112" s="11">
        <f t="shared" si="1"/>
        <v>18495.5</v>
      </c>
      <c r="H112" s="9" t="s">
        <v>10</v>
      </c>
      <c r="I112" s="9" t="s">
        <v>226</v>
      </c>
    </row>
    <row r="113" spans="1:9" ht="75" x14ac:dyDescent="0.3">
      <c r="A113" s="10">
        <v>107</v>
      </c>
      <c r="B113" s="13" t="s">
        <v>202</v>
      </c>
      <c r="C113" s="14" t="s">
        <v>203</v>
      </c>
      <c r="D113" s="15" t="s">
        <v>228</v>
      </c>
      <c r="E113" s="16">
        <v>10</v>
      </c>
      <c r="F113" s="17">
        <v>198.86</v>
      </c>
      <c r="G113" s="11">
        <f t="shared" si="1"/>
        <v>1988.6000000000001</v>
      </c>
      <c r="H113" s="9" t="s">
        <v>10</v>
      </c>
      <c r="I113" s="9" t="s">
        <v>226</v>
      </c>
    </row>
    <row r="114" spans="1:9" ht="75" x14ac:dyDescent="0.3">
      <c r="A114" s="10">
        <v>108</v>
      </c>
      <c r="B114" s="13" t="s">
        <v>202</v>
      </c>
      <c r="C114" s="14" t="s">
        <v>204</v>
      </c>
      <c r="D114" s="15" t="s">
        <v>231</v>
      </c>
      <c r="E114" s="16">
        <v>420</v>
      </c>
      <c r="F114" s="17">
        <v>152.04</v>
      </c>
      <c r="G114" s="11">
        <f t="shared" si="1"/>
        <v>63856.799999999996</v>
      </c>
      <c r="H114" s="9" t="s">
        <v>10</v>
      </c>
      <c r="I114" s="9" t="s">
        <v>226</v>
      </c>
    </row>
    <row r="115" spans="1:9" ht="75" x14ac:dyDescent="0.3">
      <c r="A115" s="10">
        <v>109</v>
      </c>
      <c r="B115" s="13" t="s">
        <v>205</v>
      </c>
      <c r="C115" s="14" t="s">
        <v>206</v>
      </c>
      <c r="D115" s="15" t="s">
        <v>227</v>
      </c>
      <c r="E115" s="16">
        <v>54</v>
      </c>
      <c r="F115" s="17">
        <v>53.19</v>
      </c>
      <c r="G115" s="11">
        <f t="shared" si="1"/>
        <v>2872.2599999999998</v>
      </c>
      <c r="H115" s="9" t="s">
        <v>10</v>
      </c>
      <c r="I115" s="9" t="s">
        <v>226</v>
      </c>
    </row>
    <row r="116" spans="1:9" ht="75" x14ac:dyDescent="0.3">
      <c r="A116" s="10">
        <v>110</v>
      </c>
      <c r="B116" s="13" t="s">
        <v>205</v>
      </c>
      <c r="C116" s="14" t="s">
        <v>207</v>
      </c>
      <c r="D116" s="15" t="s">
        <v>227</v>
      </c>
      <c r="E116" s="16">
        <v>4</v>
      </c>
      <c r="F116" s="17">
        <v>95.58</v>
      </c>
      <c r="G116" s="11">
        <f t="shared" si="1"/>
        <v>382.32</v>
      </c>
      <c r="H116" s="9" t="s">
        <v>10</v>
      </c>
      <c r="I116" s="9" t="s">
        <v>226</v>
      </c>
    </row>
    <row r="117" spans="1:9" ht="75" x14ac:dyDescent="0.3">
      <c r="A117" s="10">
        <v>111</v>
      </c>
      <c r="B117" s="13" t="s">
        <v>205</v>
      </c>
      <c r="C117" s="14" t="s">
        <v>208</v>
      </c>
      <c r="D117" s="15" t="s">
        <v>227</v>
      </c>
      <c r="E117" s="16">
        <v>55</v>
      </c>
      <c r="F117" s="17">
        <v>137.81</v>
      </c>
      <c r="G117" s="11">
        <f t="shared" si="1"/>
        <v>7579.55</v>
      </c>
      <c r="H117" s="9" t="s">
        <v>10</v>
      </c>
      <c r="I117" s="9" t="s">
        <v>226</v>
      </c>
    </row>
    <row r="118" spans="1:9" ht="408.75" customHeight="1" x14ac:dyDescent="0.3">
      <c r="A118" s="10">
        <v>112</v>
      </c>
      <c r="B118" s="14" t="s">
        <v>209</v>
      </c>
      <c r="C118" s="14" t="s">
        <v>210</v>
      </c>
      <c r="D118" s="15" t="s">
        <v>235</v>
      </c>
      <c r="E118" s="16">
        <v>50</v>
      </c>
      <c r="F118" s="20">
        <v>34643</v>
      </c>
      <c r="G118" s="11">
        <f t="shared" si="1"/>
        <v>1732150</v>
      </c>
      <c r="H118" s="9" t="s">
        <v>10</v>
      </c>
      <c r="I118" s="9" t="s">
        <v>226</v>
      </c>
    </row>
    <row r="119" spans="1:9" ht="187.5" x14ac:dyDescent="0.3">
      <c r="A119" s="10">
        <v>113</v>
      </c>
      <c r="B119" s="14" t="s">
        <v>211</v>
      </c>
      <c r="C119" s="14" t="s">
        <v>212</v>
      </c>
      <c r="D119" s="15" t="s">
        <v>236</v>
      </c>
      <c r="E119" s="16">
        <v>500</v>
      </c>
      <c r="F119" s="20">
        <v>534</v>
      </c>
      <c r="G119" s="11">
        <f t="shared" si="1"/>
        <v>267000</v>
      </c>
      <c r="H119" s="9" t="s">
        <v>10</v>
      </c>
      <c r="I119" s="9" t="s">
        <v>226</v>
      </c>
    </row>
    <row r="120" spans="1:9" ht="187.5" x14ac:dyDescent="0.3">
      <c r="A120" s="10">
        <v>114</v>
      </c>
      <c r="B120" s="14" t="s">
        <v>213</v>
      </c>
      <c r="C120" s="14" t="s">
        <v>212</v>
      </c>
      <c r="D120" s="15" t="s">
        <v>236</v>
      </c>
      <c r="E120" s="16">
        <v>3700</v>
      </c>
      <c r="F120" s="20">
        <v>990.3</v>
      </c>
      <c r="G120" s="11">
        <f t="shared" si="1"/>
        <v>3664110</v>
      </c>
      <c r="H120" s="9" t="s">
        <v>10</v>
      </c>
      <c r="I120" s="9" t="s">
        <v>226</v>
      </c>
    </row>
    <row r="121" spans="1:9" ht="112.5" x14ac:dyDescent="0.3">
      <c r="A121" s="10">
        <v>115</v>
      </c>
      <c r="B121" s="14" t="s">
        <v>214</v>
      </c>
      <c r="C121" s="14" t="s">
        <v>215</v>
      </c>
      <c r="D121" s="15" t="s">
        <v>236</v>
      </c>
      <c r="E121" s="16">
        <v>1215</v>
      </c>
      <c r="F121" s="20">
        <v>180.61</v>
      </c>
      <c r="G121" s="11">
        <f t="shared" si="1"/>
        <v>219441.15000000002</v>
      </c>
      <c r="H121" s="9" t="s">
        <v>10</v>
      </c>
      <c r="I121" s="9" t="s">
        <v>226</v>
      </c>
    </row>
    <row r="122" spans="1:9" ht="93.75" x14ac:dyDescent="0.3">
      <c r="A122" s="10">
        <v>116</v>
      </c>
      <c r="B122" s="14" t="s">
        <v>216</v>
      </c>
      <c r="C122" s="14" t="s">
        <v>217</v>
      </c>
      <c r="D122" s="15" t="s">
        <v>236</v>
      </c>
      <c r="E122" s="16">
        <v>605</v>
      </c>
      <c r="F122" s="20">
        <v>179.76</v>
      </c>
      <c r="G122" s="11">
        <f t="shared" si="1"/>
        <v>108754.79999999999</v>
      </c>
      <c r="H122" s="9" t="s">
        <v>10</v>
      </c>
      <c r="I122" s="9" t="s">
        <v>226</v>
      </c>
    </row>
    <row r="123" spans="1:9" ht="112.5" x14ac:dyDescent="0.3">
      <c r="A123" s="10">
        <v>117</v>
      </c>
      <c r="B123" s="14" t="s">
        <v>218</v>
      </c>
      <c r="C123" s="14" t="s">
        <v>219</v>
      </c>
      <c r="D123" s="15" t="s">
        <v>236</v>
      </c>
      <c r="E123" s="16">
        <v>605</v>
      </c>
      <c r="F123" s="20">
        <v>450</v>
      </c>
      <c r="G123" s="11">
        <f t="shared" si="1"/>
        <v>272250</v>
      </c>
      <c r="H123" s="9" t="s">
        <v>10</v>
      </c>
      <c r="I123" s="9" t="s">
        <v>226</v>
      </c>
    </row>
    <row r="124" spans="1:9" ht="75" x14ac:dyDescent="0.3">
      <c r="A124" s="10">
        <v>118</v>
      </c>
      <c r="B124" s="21" t="s">
        <v>220</v>
      </c>
      <c r="C124" s="21" t="s">
        <v>221</v>
      </c>
      <c r="D124" s="22" t="s">
        <v>236</v>
      </c>
      <c r="E124" s="16">
        <v>10</v>
      </c>
      <c r="F124" s="20">
        <v>128432.23</v>
      </c>
      <c r="G124" s="11">
        <f t="shared" si="1"/>
        <v>1284322.3</v>
      </c>
      <c r="H124" s="9" t="s">
        <v>10</v>
      </c>
      <c r="I124" s="9" t="s">
        <v>226</v>
      </c>
    </row>
    <row r="125" spans="1:9" ht="75" x14ac:dyDescent="0.3">
      <c r="A125" s="10">
        <v>119</v>
      </c>
      <c r="B125" s="21" t="s">
        <v>222</v>
      </c>
      <c r="C125" s="21" t="s">
        <v>223</v>
      </c>
      <c r="D125" s="22" t="s">
        <v>227</v>
      </c>
      <c r="E125" s="16">
        <v>3000</v>
      </c>
      <c r="F125" s="20">
        <v>80</v>
      </c>
      <c r="G125" s="11">
        <f t="shared" si="1"/>
        <v>240000</v>
      </c>
      <c r="H125" s="9" t="s">
        <v>10</v>
      </c>
      <c r="I125" s="9" t="s">
        <v>226</v>
      </c>
    </row>
    <row r="126" spans="1:9" ht="75" x14ac:dyDescent="0.3">
      <c r="A126" s="10">
        <v>120</v>
      </c>
      <c r="B126" s="21" t="s">
        <v>224</v>
      </c>
      <c r="C126" s="21" t="s">
        <v>225</v>
      </c>
      <c r="D126" s="21" t="s">
        <v>227</v>
      </c>
      <c r="E126" s="22">
        <v>3</v>
      </c>
      <c r="F126" s="22">
        <v>165.99</v>
      </c>
      <c r="G126" s="11">
        <f t="shared" si="1"/>
        <v>497.97</v>
      </c>
      <c r="H126" s="9" t="s">
        <v>10</v>
      </c>
      <c r="I126" s="9" t="s">
        <v>226</v>
      </c>
    </row>
  </sheetData>
  <mergeCells count="2">
    <mergeCell ref="I1:I2"/>
    <mergeCell ref="A4:I4"/>
  </mergeCells>
  <conditionalFormatting sqref="B33">
    <cfRule type="duplicateValues" dxfId="18" priority="8"/>
  </conditionalFormatting>
  <conditionalFormatting sqref="B22">
    <cfRule type="duplicateValues" dxfId="17" priority="7"/>
  </conditionalFormatting>
  <conditionalFormatting sqref="B36">
    <cfRule type="duplicateValues" dxfId="16" priority="9"/>
  </conditionalFormatting>
  <conditionalFormatting sqref="B38">
    <cfRule type="duplicateValues" dxfId="15" priority="6"/>
  </conditionalFormatting>
  <conditionalFormatting sqref="B103">
    <cfRule type="duplicateValues" dxfId="14" priority="5"/>
  </conditionalFormatting>
  <conditionalFormatting sqref="B32">
    <cfRule type="duplicateValues" dxfId="13" priority="4"/>
  </conditionalFormatting>
  <conditionalFormatting sqref="B37 B30">
    <cfRule type="duplicateValues" dxfId="12" priority="10"/>
  </conditionalFormatting>
  <conditionalFormatting sqref="B81">
    <cfRule type="duplicateValues" dxfId="11" priority="3"/>
  </conditionalFormatting>
  <conditionalFormatting sqref="B18">
    <cfRule type="duplicateValues" dxfId="10" priority="2"/>
  </conditionalFormatting>
  <conditionalFormatting sqref="B35">
    <cfRule type="duplicateValues" dxfId="9" priority="1"/>
  </conditionalFormatting>
  <conditionalFormatting sqref="C35">
    <cfRule type="duplicateValues" dxfId="8" priority="11"/>
  </conditionalFormatting>
  <conditionalFormatting sqref="C18">
    <cfRule type="duplicateValues" dxfId="7" priority="12"/>
  </conditionalFormatting>
  <conditionalFormatting sqref="B118:B123">
    <cfRule type="duplicateValues" dxfId="6" priority="13"/>
  </conditionalFormatting>
  <conditionalFormatting sqref="B80">
    <cfRule type="duplicateValues" dxfId="5" priority="14"/>
  </conditionalFormatting>
  <conditionalFormatting sqref="B31">
    <cfRule type="duplicateValues" dxfId="4" priority="15"/>
  </conditionalFormatting>
  <conditionalFormatting sqref="B83">
    <cfRule type="duplicateValues" dxfId="3" priority="16"/>
  </conditionalFormatting>
  <conditionalFormatting sqref="B84:B85">
    <cfRule type="duplicateValues" dxfId="2" priority="17"/>
  </conditionalFormatting>
  <conditionalFormatting sqref="B105 B39 B34 B19 B79 B21 B45:B46 B49:B50 B65 B70:B72 B91:B93 B96:B97 B102 B67:B68">
    <cfRule type="duplicateValues" dxfId="1" priority="18"/>
  </conditionalFormatting>
  <conditionalFormatting sqref="B124:B125">
    <cfRule type="duplicateValues" dxfId="0" priority="19"/>
  </conditionalFormatting>
  <pageMargins left="0.70866141732283472" right="0.70866141732283472" top="0.74803149606299213" bottom="0.74803149606299213" header="0.31496062992125984" footer="0.31496062992125984"/>
  <pageSetup paperSize="9" scale="3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Ажар Кумекова</cp:lastModifiedBy>
  <cp:lastPrinted>2023-01-17T08:16:23Z</cp:lastPrinted>
  <dcterms:created xsi:type="dcterms:W3CDTF">2019-09-03T05:19:58Z</dcterms:created>
  <dcterms:modified xsi:type="dcterms:W3CDTF">2023-06-19T02:07:42Z</dcterms:modified>
</cp:coreProperties>
</file>