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026"/>
  <workbookPr filterPrivacy="1" defaultThemeVersion="124226"/>
  <xr:revisionPtr revIDLastSave="0" documentId="13_ncr:1_{EF6FA48B-49B9-45AA-BAD6-44DEE62FF7CA}" xr6:coauthVersionLast="47" xr6:coauthVersionMax="47" xr10:uidLastSave="{00000000-0000-0000-0000-000000000000}"/>
  <bookViews>
    <workbookView xWindow="345" yWindow="855" windowWidth="13845" windowHeight="13440" xr2:uid="{00000000-000D-0000-FFFF-FFFF00000000}"/>
  </bookViews>
  <sheets>
    <sheet name="Приложение 1" sheetId="11" r:id="rId1"/>
  </sheets>
  <definedNames>
    <definedName name="_xlnm.Print_Titles" localSheetId="0">'Приложение 1'!$6:$7</definedName>
    <definedName name="_xlnm.Print_Area" localSheetId="0">'Приложение 1'!$A$1:$K$399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394" i="11" l="1"/>
  <c r="G393" i="11"/>
  <c r="G392" i="11"/>
  <c r="G391" i="11"/>
  <c r="G390" i="11"/>
  <c r="G389" i="11"/>
  <c r="G388" i="11"/>
  <c r="G387" i="11"/>
  <c r="G386" i="11"/>
  <c r="G385" i="11"/>
  <c r="G384" i="11"/>
  <c r="G383" i="11"/>
  <c r="G382" i="11"/>
  <c r="G381" i="11"/>
  <c r="G380" i="11"/>
  <c r="G379" i="11"/>
  <c r="G378" i="11"/>
  <c r="G377" i="11"/>
  <c r="G376" i="11"/>
  <c r="G375" i="11"/>
  <c r="G374" i="11"/>
  <c r="G373" i="11"/>
  <c r="G372" i="11"/>
  <c r="G371" i="11"/>
  <c r="G370" i="11"/>
  <c r="G369" i="11"/>
  <c r="G368" i="11"/>
  <c r="G367" i="11"/>
  <c r="G366" i="11"/>
  <c r="G365" i="11"/>
  <c r="G364" i="11"/>
  <c r="G363" i="11"/>
  <c r="G362" i="11"/>
  <c r="G361" i="11"/>
  <c r="G360" i="11"/>
  <c r="G359" i="11"/>
  <c r="G358" i="11"/>
  <c r="G357" i="11"/>
  <c r="G356" i="11"/>
  <c r="G355" i="11"/>
  <c r="G354" i="11"/>
  <c r="G353" i="11"/>
  <c r="G352" i="11"/>
  <c r="G351" i="11"/>
  <c r="G350" i="11"/>
  <c r="G349" i="11"/>
  <c r="G348" i="11"/>
  <c r="G347" i="11"/>
  <c r="G346" i="11"/>
  <c r="G345" i="11"/>
  <c r="G344" i="11"/>
  <c r="G343" i="11"/>
  <c r="G342" i="11"/>
  <c r="G341" i="11"/>
  <c r="G340" i="11"/>
  <c r="G339" i="11"/>
  <c r="G338" i="11"/>
  <c r="G337" i="11"/>
  <c r="G336" i="11"/>
  <c r="G335" i="11"/>
  <c r="G334" i="11"/>
  <c r="G333" i="11"/>
  <c r="G332" i="11"/>
  <c r="G331" i="11"/>
  <c r="G330" i="11"/>
  <c r="G329" i="11"/>
  <c r="G328" i="11"/>
  <c r="G327" i="11"/>
  <c r="G326" i="11"/>
  <c r="G325" i="11"/>
  <c r="G324" i="11"/>
  <c r="G323" i="11"/>
  <c r="G322" i="11"/>
  <c r="G321" i="11"/>
  <c r="G320" i="11"/>
  <c r="G319" i="11"/>
  <c r="G318" i="11"/>
  <c r="G317" i="11"/>
  <c r="G316" i="11"/>
  <c r="G315" i="11"/>
  <c r="G314" i="11"/>
  <c r="G313" i="11"/>
  <c r="G312" i="11"/>
  <c r="G311" i="11"/>
  <c r="G310" i="11"/>
  <c r="G309" i="11"/>
  <c r="G308" i="11"/>
  <c r="G307" i="11"/>
  <c r="G306" i="11"/>
  <c r="G305" i="11"/>
  <c r="G304" i="11"/>
  <c r="G303" i="11"/>
  <c r="G302" i="11"/>
  <c r="G301" i="11"/>
  <c r="G300" i="11"/>
  <c r="G299" i="11"/>
  <c r="G298" i="11"/>
  <c r="G297" i="11"/>
  <c r="G296" i="11"/>
  <c r="G295" i="11"/>
  <c r="G294" i="11"/>
  <c r="G293" i="11"/>
  <c r="G292" i="11"/>
  <c r="G291" i="11"/>
  <c r="G290" i="11"/>
  <c r="G289" i="11"/>
  <c r="G288" i="11"/>
  <c r="G287" i="11"/>
  <c r="G286" i="11"/>
  <c r="G285" i="11"/>
  <c r="G284" i="11"/>
  <c r="G283" i="11"/>
  <c r="G282" i="11"/>
  <c r="G281" i="11"/>
  <c r="G280" i="11"/>
  <c r="G279" i="11"/>
  <c r="G278" i="11"/>
  <c r="G277" i="11"/>
  <c r="G276" i="11"/>
  <c r="G275" i="11"/>
  <c r="G274" i="11"/>
  <c r="G273" i="11"/>
  <c r="G272" i="11"/>
  <c r="G271" i="11"/>
  <c r="G270" i="11"/>
  <c r="G269" i="11"/>
  <c r="G268" i="11"/>
  <c r="G267" i="11"/>
  <c r="G266" i="11"/>
  <c r="G265" i="11"/>
  <c r="G264" i="11"/>
  <c r="G263" i="11"/>
  <c r="G262" i="11"/>
  <c r="G261" i="11"/>
  <c r="G260" i="11"/>
  <c r="G259" i="11"/>
  <c r="G258" i="11"/>
  <c r="G257" i="11"/>
  <c r="G256" i="11"/>
  <c r="G255" i="11"/>
  <c r="G254" i="11"/>
  <c r="G253" i="11"/>
  <c r="G252" i="11"/>
  <c r="G251" i="11"/>
  <c r="G250" i="11"/>
  <c r="G249" i="11"/>
  <c r="G248" i="11"/>
  <c r="G247" i="11"/>
  <c r="G246" i="11"/>
  <c r="G245" i="11"/>
  <c r="G244" i="11"/>
  <c r="G243" i="11"/>
  <c r="G242" i="11"/>
  <c r="G241" i="11"/>
  <c r="G240" i="11"/>
  <c r="G239" i="11"/>
  <c r="G238" i="11"/>
  <c r="G237" i="11"/>
  <c r="G236" i="11"/>
  <c r="G235" i="11"/>
  <c r="G234" i="11"/>
  <c r="G233" i="11"/>
  <c r="G232" i="11"/>
  <c r="G231" i="11"/>
  <c r="G230" i="11"/>
  <c r="G229" i="11"/>
  <c r="G228" i="11"/>
  <c r="G227" i="11"/>
  <c r="G226" i="11"/>
  <c r="G225" i="11"/>
  <c r="G224" i="11"/>
  <c r="G223" i="11"/>
  <c r="G222" i="11"/>
  <c r="G221" i="11"/>
  <c r="G220" i="11"/>
  <c r="G219" i="11"/>
  <c r="G218" i="11"/>
  <c r="G217" i="11"/>
  <c r="G216" i="11"/>
  <c r="G215" i="11"/>
  <c r="G214" i="11"/>
  <c r="G213" i="11"/>
  <c r="G212" i="11"/>
  <c r="G211" i="11"/>
  <c r="G210" i="11"/>
  <c r="G209" i="11"/>
  <c r="G208" i="11"/>
  <c r="G207" i="11"/>
  <c r="G206" i="11"/>
  <c r="G205" i="11"/>
  <c r="G204" i="11"/>
  <c r="G203" i="11"/>
  <c r="G202" i="11"/>
  <c r="G201" i="11"/>
  <c r="G200" i="11"/>
  <c r="G199" i="11"/>
  <c r="G198" i="11"/>
  <c r="G197" i="11"/>
  <c r="G196" i="11"/>
  <c r="G195" i="11"/>
  <c r="G194" i="11"/>
  <c r="G193" i="11"/>
  <c r="G192" i="11"/>
  <c r="G191" i="11"/>
  <c r="G190" i="11"/>
  <c r="G189" i="11"/>
  <c r="G188" i="11"/>
  <c r="G187" i="11"/>
  <c r="G186" i="11"/>
  <c r="G185" i="11"/>
  <c r="G184" i="11"/>
  <c r="G183" i="11"/>
  <c r="G182" i="11"/>
  <c r="G181" i="11"/>
  <c r="G180" i="11"/>
  <c r="G179" i="11"/>
  <c r="G178" i="11"/>
  <c r="G177" i="11"/>
  <c r="G176" i="11"/>
  <c r="G175" i="11"/>
  <c r="G174" i="11"/>
  <c r="G173" i="11"/>
  <c r="G172" i="11"/>
  <c r="G171" i="11"/>
  <c r="G170" i="11"/>
  <c r="G169" i="11"/>
  <c r="G168" i="11"/>
  <c r="G167" i="11"/>
  <c r="G166" i="11"/>
  <c r="G165" i="11"/>
  <c r="G164" i="11"/>
  <c r="G163" i="11"/>
  <c r="G162" i="11"/>
  <c r="G161" i="11"/>
  <c r="G160" i="11"/>
  <c r="G159" i="11"/>
  <c r="G158" i="11"/>
  <c r="G157" i="11"/>
  <c r="G156" i="11"/>
  <c r="G155" i="11"/>
  <c r="G154" i="11"/>
  <c r="G153" i="11"/>
  <c r="G152" i="11"/>
  <c r="G151" i="11"/>
  <c r="G150" i="11"/>
  <c r="G149" i="11"/>
  <c r="G148" i="11"/>
  <c r="G147" i="11"/>
  <c r="G146" i="11"/>
  <c r="G145" i="11"/>
  <c r="G144" i="11"/>
  <c r="G143" i="11"/>
  <c r="G142" i="11"/>
  <c r="G141" i="11"/>
  <c r="G140" i="11"/>
  <c r="G139" i="11"/>
  <c r="G138" i="11"/>
  <c r="G137" i="11"/>
  <c r="G136" i="11"/>
  <c r="G135" i="11"/>
  <c r="G134" i="11"/>
  <c r="G133" i="11"/>
  <c r="G132" i="11"/>
  <c r="G131" i="11"/>
  <c r="G130" i="11"/>
  <c r="G129" i="11"/>
  <c r="G128" i="11"/>
  <c r="G127" i="11"/>
  <c r="G126" i="11"/>
  <c r="G125" i="11"/>
  <c r="G124" i="11"/>
  <c r="G123" i="11"/>
  <c r="G122" i="11"/>
  <c r="G121" i="11"/>
  <c r="G120" i="11"/>
  <c r="G119" i="11"/>
  <c r="G118" i="11"/>
  <c r="G117" i="11"/>
  <c r="G116" i="11"/>
  <c r="G115" i="11"/>
  <c r="G114" i="11"/>
  <c r="G113" i="11"/>
  <c r="G112" i="11"/>
  <c r="G111" i="11"/>
  <c r="G110" i="11"/>
  <c r="G109" i="11"/>
  <c r="G108" i="11"/>
  <c r="G107" i="11"/>
  <c r="G106" i="11"/>
  <c r="G105" i="11"/>
  <c r="G104" i="11"/>
  <c r="G103" i="11"/>
  <c r="G102" i="11"/>
  <c r="G101" i="11"/>
  <c r="G100" i="11"/>
  <c r="G99" i="11"/>
  <c r="G98" i="11"/>
  <c r="G97" i="11"/>
  <c r="G96" i="11"/>
  <c r="G95" i="11"/>
  <c r="G94" i="11"/>
  <c r="G93" i="11"/>
  <c r="G92" i="11"/>
  <c r="G91" i="11"/>
  <c r="G90" i="11"/>
  <c r="G89" i="11"/>
  <c r="G88" i="11"/>
  <c r="G87" i="11"/>
  <c r="G86" i="11"/>
  <c r="G85" i="11"/>
  <c r="G84" i="11"/>
  <c r="G83" i="11"/>
  <c r="G82" i="11"/>
  <c r="G81" i="11"/>
  <c r="G80" i="11"/>
  <c r="G79" i="11"/>
  <c r="G78" i="11"/>
  <c r="G77" i="11"/>
  <c r="G76" i="11"/>
  <c r="G75" i="11"/>
  <c r="G74" i="11"/>
  <c r="G73" i="11"/>
  <c r="G72" i="11"/>
  <c r="G71" i="11"/>
  <c r="G70" i="11"/>
  <c r="G69" i="11"/>
  <c r="G68" i="11"/>
  <c r="G67" i="11"/>
  <c r="G66" i="11"/>
  <c r="G65" i="11"/>
  <c r="G64" i="11"/>
  <c r="G63" i="11"/>
  <c r="G62" i="11"/>
  <c r="G61" i="11"/>
  <c r="G60" i="11"/>
  <c r="G59" i="11"/>
  <c r="G58" i="11"/>
  <c r="G57" i="11"/>
  <c r="G56" i="11"/>
  <c r="G55" i="11"/>
  <c r="G54" i="11"/>
  <c r="G53" i="11"/>
  <c r="G52" i="11"/>
  <c r="G51" i="11"/>
  <c r="G50" i="11"/>
  <c r="G49" i="11"/>
  <c r="G48" i="11"/>
  <c r="G47" i="11"/>
  <c r="G46" i="11"/>
  <c r="G45" i="11"/>
  <c r="G44" i="11"/>
  <c r="G43" i="11"/>
  <c r="G42" i="11"/>
  <c r="G41" i="11"/>
  <c r="G40" i="11"/>
  <c r="G39" i="11"/>
  <c r="G38" i="11"/>
  <c r="G37" i="11"/>
  <c r="G36" i="11"/>
  <c r="G35" i="11"/>
  <c r="G34" i="11"/>
  <c r="G33" i="11"/>
  <c r="G32" i="11"/>
  <c r="G31" i="11"/>
  <c r="G30" i="11"/>
  <c r="G29" i="11"/>
  <c r="G28" i="11"/>
  <c r="G27" i="11"/>
  <c r="G26" i="11"/>
  <c r="G25" i="11"/>
  <c r="G24" i="11"/>
  <c r="G23" i="11"/>
  <c r="G22" i="11"/>
  <c r="G21" i="11"/>
  <c r="G20" i="11"/>
  <c r="G19" i="11"/>
  <c r="G18" i="11"/>
  <c r="G17" i="11"/>
  <c r="G16" i="11"/>
  <c r="G15" i="11"/>
  <c r="G14" i="11"/>
  <c r="G13" i="11"/>
  <c r="G12" i="11"/>
  <c r="G11" i="11"/>
  <c r="G10" i="11"/>
  <c r="G9" i="11"/>
  <c r="G8" i="11"/>
  <c r="G395" i="11" l="1"/>
</calcChain>
</file>

<file path=xl/sharedStrings.xml><?xml version="1.0" encoding="utf-8"?>
<sst xmlns="http://schemas.openxmlformats.org/spreadsheetml/2006/main" count="2338" uniqueCount="720">
  <si>
    <t>Ед.
изм.</t>
  </si>
  <si>
    <t>Наименование закупаемых товаров, работ, услуг</t>
  </si>
  <si>
    <t>Кол-во</t>
  </si>
  <si>
    <t>Цена за ед., тенге</t>
  </si>
  <si>
    <t>Общая сумма, тенге</t>
  </si>
  <si>
    <t>Срок поставки товара</t>
  </si>
  <si>
    <t>Место поставки товара</t>
  </si>
  <si>
    <t>Приложение №1 к тендерной документации</t>
  </si>
  <si>
    <t>Технические и качественные характеристика товаров, работ, услуг</t>
  </si>
  <si>
    <t>№ лота</t>
  </si>
  <si>
    <t xml:space="preserve"> Перечень закупаемых товаров</t>
  </si>
  <si>
    <t>Бедренный компонент</t>
  </si>
  <si>
    <t>Бедренный компонент Материал: кованый кобальтохромовый сплав. Форма анатомическая (правый и левый). Единый радиус в сагиттальной плоскости в диапазоне от 10 до 110 либо от 0 до 95 либо от -15 до 75 градусов. На внутренней поверхности дистальных мыщелков имеются деротационные ножки высотой до 15.5 мм и максимальным диаметром 7 мм либо места для крепления модульных ножек. 6-9 типоразмеров для правого и левого компонентов. Сочетаемость с большеберцовым вкладышем ± 1 размер. Сочетаемость с компонентом надколенника не ограничена. Тип фиксации- цементная. 
 Особенность компонента с дополнительной стабилизацией и степенью связанности: обработка несущей поверхности - высокая степень полировки с высокоэнергетической бомбардировкой азотом; обработка внутренней поверхности - вафельная макротекстура глубиной 0,75 мм; допустимая наружновнутренняя ротация ±100; запас наружновнутреннего смещения: до ± 2.5 мм; толщина фланцев: передний - 8 мм. 6 стандартных размеров: переднезадние размеры по наружному мыщелку 54 до 76 мм, наружновнутренний от 56 до 81 мм, внутренние переднезадние размеры от 35 до 58, толщина переднего фланца 8 мм, толщина заднего фланца 8 мм. Ширина короба 17-21 мм. Высота короба 20-25 мм. Ширина мыщелков 20-30 мм. Высота основания ножки 42-48 мм. По внутренней поверхности резьбовые отверстия для фиксации задних и дистальных опорных блоков (аугментов).</t>
  </si>
  <si>
    <t>шт</t>
  </si>
  <si>
    <t>Бедренный компонент эндопротеза левый и правый. Бедренный компонент с сохранением или замещеием задней крестообразной связки CR/RP изготовлен из кобальт-хромового кованного сплава CoCr29Mo. Увеличение размеров во фронтальной плоскости с 56 мм (для 1-размера) до 82 мм (для 8-го размера) с шагом 3, 3,5, 4, 4,5, 5 и 6 мм. Увеличение размеров в сагитальной поверхности от 50 мм (для 1 размера) до 80,5 мм (для 8-го размера) с шагом 3, 3,5, 4, 4,5, 5, 5,5 мм.</t>
  </si>
  <si>
    <t>Бедренный компонент: материал CoCr сплав, Количество типоразмеров – не менее 6, форма - должен иметь единый радиус в сагиттальной плоскости в диапазоне от 10 до 110 градусов. Варианты: левый летеральный/правый медиальный и левый медиальный/правый латеральный. Дистальный фланец имеет анатомический боковой наклон в 6.5 градусов. По внутренней поверхности имеются два фиксационных выступа. Толщина дистального фланца – 7 мм. Толщина заднего фланца – 7 мм.</t>
  </si>
  <si>
    <t>Бедренный компонент левый цементной фиксации, размер M.</t>
  </si>
  <si>
    <t>Бедренный мыщелковый компонент - стандартный</t>
  </si>
  <si>
    <t>Бедренный мыщелковый компонент с полиэтиленовой/металлической втулкой (левый/правый)</t>
  </si>
  <si>
    <t>Бинт иммобилизирующий, размер  5,0 см х 3,6 м</t>
  </si>
  <si>
    <t>Бинт иммобилизирующий, размер 5,0 см х 3,6 м  лёгкие, прочные, пористые, воздухопроницаемые, водостойкие и рентгенопрозрачные.</t>
  </si>
  <si>
    <t>Бинт иммобилизирующий, размер 10,1 см х 3,6 м</t>
  </si>
  <si>
    <t>Бинт иммобилизирующий, размер 10,1 см х 3,6 м  лёгкие, прочные, пористые, воздухопроницаемые, водостойкие и рентгенопрозрачные.</t>
  </si>
  <si>
    <t>Бинт иммобилизирующий, размер 12,7 см х 3,6 м</t>
  </si>
  <si>
    <t>Бинт иммобилизирующий, размер 12,7 см х 3,6 м  лёгкие, прочные, пористые, воздухопроницаемые, водостойкие и рентгенопрозрачные.</t>
  </si>
  <si>
    <t>Бинт иммобилизирующий, размер 7,6 см х 3,6 м</t>
  </si>
  <si>
    <t>Бинт иммобилизирующий, размер 7,6 см х 3,6 м  лёгкие, прочные, пористые, воздухопроницаемые, водостойкие и рентгенопрозрачные.</t>
  </si>
  <si>
    <t>Большеберцовый  компонент  онкологический</t>
  </si>
  <si>
    <t>Материал титановый сплав, встроенная втулка и вкладыш – сверхвысокомолекулярный полиэтилен. 
Поверхность имеет пескоструйную обработку. По передней поверхности имеется вставка из пористого титана для вторичной фиксации мягких тканей, отверстия и петля для проведения швов для рефиксации собственной связки надколенника. 5 типоразмеров
Ширина 58-77 мм, переднезадний размер 38-48 мм
Встроенный полиэтиленовый вкладыш толщиной 8 мм. 
Центральное отверстие диаметром  15 мм
Длина замещаемого сегмента кости 56-62 мм.</t>
  </si>
  <si>
    <t>Большеберцовый вкладыш</t>
  </si>
  <si>
    <t>Вкладыш Материал: Сверхвысокомолекулярный полиэтилен с большим количеством поперечных связей. Особенности производства полиэтилена: троекратно подвергнут воздействию гамма-излучения в дозе 30 кГр (3 мрад) с последующим нагреванием до 130 градусов по Цельсию (ниже температуры плавления полиэтилена). Фиксирующая проволока из кобальтохромового сплава. Форма 4 варианта: CR для случаев с функционирующей задней крестообразной связкой и CS с мыщелковой стабилизацией для случаев с ослабленной или отсутствующей задней крестообразной связкой и PS для замещения крестообразной связки. Верхняя поверхность вкладышей СR, CS, PS имеет форму сферической дуги и дизайн не ограничивает ротационную подвижность бедренного компонента в пределах ±20 градусов. В переднем отделе артикулирующей поверхности имеется углубление по центру для снижения вероятности конфликта с надколенником. Задний край суставной поверхности вкладыша скошен. В варианте в CS увеличена высота переднего края вкладыша и межмыщелковой зоны. Вкладыши универсальны для правого и левого суставов. Особенность вкладыша типа TS: материал - высокомолекулярный полиэтилен стерилизованный гамма излучением в азоте. Стабилизирующий штифт – кобальтохромовый сплав. Встроенный наклон назад = 4°; Высота заднего стабилизатора: 23-27-29 мм; Ширина заднего стабилизатора: 16-20 мм; В передней части имеется фиксационная проволока.
 Количество типоразмеров: 6-8. Толщина вкладыша с учетом толщины основания большеберцового компонента: 8 -24 мм. Механизм фиксации: защелкивание.</t>
  </si>
  <si>
    <t>Большеберцовый вкладыш MRH Tibial Insert 13 мм х XS/S S1/S3</t>
  </si>
  <si>
    <t>Большеберцовый вкладыш MRH Tibial Insert 13 мм х XS/S S1/S3.</t>
  </si>
  <si>
    <t>Большеберцовый компонент</t>
  </si>
  <si>
    <t>Большеберцовый компонент: материал - СoCr сплав. 6 типоразмеров. Механизм фиксации вкладыша: бортик по всему периметру. По дистальной поверхности имеются два фиксационных выступа.</t>
  </si>
  <si>
    <t>Большеберцовый компонент MRH килевидный/ MRH TIBIAL B/PLT KEEL.</t>
  </si>
  <si>
    <t>Большеберцовый компонент Материал: кованый кобальтохромовый сплав. Форма: универсальный для правого и левого суставов. Ножка имеет килевидную форму со ступенчатыми боковыми крыльями. Типоразмеры: 6-8 типоразмеров. Толщина: до 3,3 мм. В компоненте с возможностью фиксации аугментов и удлинителя ножки имеются 4 отверстия под фиксационные винты и отверстие в ножке для удлинителя ножки.</t>
  </si>
  <si>
    <t>Большеберцовый компонент с вкладышем</t>
  </si>
  <si>
    <t>Большеберцовый ротационный компонент</t>
  </si>
  <si>
    <t>Большеберцовый ротационный компонент MRН/ Tibial Rotating Component размер XS-XL.</t>
  </si>
  <si>
    <t>Большеберцовый ротационный компонент малый GMRS/ GMRS Tibial Rotating Component Small.</t>
  </si>
  <si>
    <t>Большеберцовый ротационный компонент малый</t>
  </si>
  <si>
    <t>Большеберцовый ротационный компонент малый: Материал: кобальтохромовый сплав. Размер: Small, задний вылет 3 мм. Все поверхности имеют высокую степень полировки. В верхней части имеет выступ с отверстиями для оси и ограничителя переразгибания. На дистальной поверхнсти имеет ножку, погружающуюся в углубление большеберцового компонента.</t>
  </si>
  <si>
    <t>4.0ChLP винт 2.4x20T</t>
  </si>
  <si>
    <t>Блокирующий винт 2,4 - Винт длиной 20мм. Резьба двухзаходная диаметром 2,4мм. Резьба на винте полная. Головка винта цилиндрическая с двухзаходной резьбой диаметром 3,5мм, высотой 2,3мм под отвертку типа  T8, глубина шлица 1,6мм. Винт имеет самонарезающую резьбу что позволяет фиксировать его без использования метчика. Рабочая часть винта имеет конусное начало, вершинный угол - 60°. Конусное начало имеет 3 подточки под углом 5° проходящие по радиусу R10мм. Имплантаты должны быть оценены по критериям безопасности и совместимости с процедурами магнитно-резонансной томографии. Материал изготовления: сплав титана. Винт зелёного цвета.</t>
  </si>
  <si>
    <t>4.0ChLP винт 2.4x26T</t>
  </si>
  <si>
    <t>Блокирующий винт 2,4 - Винт длиной 26мм. Резьба двухзаходная диаметром 2,4мм. Резьба на винте полная. Головка винта цилиндрическая с двухзаходной резьбой диаметром 3,5мм, высотой 2,3мм под отвертку типа  T8, глубина шлица 1,6мм. Винт имеет самонарезающую резьбу что позволяет фиксировать его без использования метчика. Рабочая часть винта имеет конусное начало, вершинный угол - 60°. Конусное начало имеет 3 подточки под углом 5° проходящие по радиусу R10мм. Имплантаты должны быть оценены по критериям безопасности и совместимости с процедурами магнитно-резонансной томографии. Материал изготовления: сплав титана. Винт зелёного цвета.</t>
  </si>
  <si>
    <t>5,0ChLP пластина педиатрическая для остеотомии бедренной кости 3 отв., угол изгиба 100°</t>
  </si>
  <si>
    <t>Пластина предназначена для коррекции деформации, относящейся к наружной косолапости, и вальгусной деформации проксимаотного отдела бедренной кости. Пластина фигурная – 3D. Анатомический дизайн пластины придаёт правильную форму кости. Толщина пластины в диафизарной части 2,8мм, в эпифизарной 2,7мм. Длина пластины L-75мм, ширина пластины в диафизарной части 11мм, в эпифизарной 17мм. Нижние подрезы в диафизарной части пластины ограничивают контакт пластины с костью, улучшают кровоснабжение тканей вблизи имплантата. В эпифизарной части пластины расположены 3 отверстия: 1 под углом 10° вниз и 2 под углом 100° относительно диафизарной части пластины с двухзаходной резьбой 4,5мм и 1 отверстие диаметром 2,1мм под спицы Киршнера. В диафизарной части пластины находится 1 отверстие диаметром 2,1мм под спицы Киршнера на расстоянии 5,5мм от края диафизарной части пластины, 3 отверстия с двухзаходной резьбой 4,5мм, первое на расстоянии 11мм от края диафизарной части пластины, расстояние между отверстиями 15мм, и 2 компрессионные отверстия диаметром 4,7мм на расстоянии 18,5мм и 33,5мм от края диафизарной части пластины, позволяющее провести компрессию на промежутке 2мм. Пластина поперечно изогнута по радиусу R28,5мм, перепад высоты дистальной и проксимальной части пластины 7,8мм. Материал изготовления: сплав титана, соответствующий международному стандарту ISO 5832 для изделий, имплантируемых в человеческий организм. Титан, технические нормы: ISO 5832/3; состав материала: Al - 5,5 - 6,5%, Nb - 6,5 - 7,5%, Ta - 0,50% max., Fe - 0,25% max, O - 0,2% max., C - 0,08% max., N - 0,05% max., H - 0,009% max., Ti – остальное. Полирование изделий: механическое: полирование черновое; полирование заканчивающее; Пластина коричневого цвета.</t>
  </si>
  <si>
    <t>5,0ChLP пластина педиатрическая для остеотомии бедренной кости 3 отв., угол изгиба 110°</t>
  </si>
  <si>
    <t>Пластина предназначена для коррекции деформации, относящейся к наружной косолапости, и вальгусной деформации проксимаотного отдела бедренной кости. Пластина фигурная – 3D. Анатомический дизайн пластины придаёт правильную форму кости. Толщина пластины в диафизарной части 2,8мм, в эпифизарной 2,7мм. Длина пластины L-75мм, ширина пластины в диафизарной части 11мм, в эпифизарной 17мм. Нижние подрезы в диафизарной части пластины ограничивают контакт пластины с костью, улучшают кровоснабжение тканей вблизи имплантата. В эпифизарной части пластины расположены 3 отверстия: 1 перпендикулярно и 2 под углом 110° относительно диафизарной части пластины с двухзаходной резьбой 4,5мм и 1 отверстие диаметром 2,1мм под спицы Киршнера. В диафизарной части пластины находится 1 отверстие диаметром 2,1мм под спицы Киршнера на расстоянии 5,5мм от края диафизарной части пластины, 3 отверстия с двухзаходной резьбой 4,5мм, первое на расстоянии 11мм от края диафизарной части пластины, расстояние между отверстиями 15мм, и 2 компрессионные отверстия диаметром 4,7мм на расстоянии 18,5мм и 33,5мм от края диафизарной части пластины, позволяющее провести компрессию на промежутке 2мм. Пластина поперечно изогнута по радиусу R28,5мм, перепад высоты дистальной и проксимальной части пластины 7,8мм. Материал изготовления: сплав титана. Пластина коричневого цвета.</t>
  </si>
  <si>
    <t>5,0ChLP пластина педиатрическая для остеотомии бедренной кости 3 отв., угол изгиба 120°</t>
  </si>
  <si>
    <t>Пластина предназначена для коррекции деформации, относящейся к наружной косолапости, и вальгусной деформации проксимаотного отдела бедренной кости. Пластина фигурная – 3D. Анатомический дизайн пластины придаёт правильную форму кости. Толщина пластины в диафизарной части 2,8мм, в эпифизарной 2,7мм. Длина пластины L-75мм, ширина пластины в диафизарной части 11мм, в эпифизарной 17мм. Нижние подрезы в диафизарной части пластины ограничивают контакт пластины с костью, улучшают кровоснабжение тканей вблизи имплантата. В эпифизарной части пластины расположены 3 отверстия под углом 120° относительно диафизарной части пластины с двухзаходной резьбой 4,5мм и 1 отверстие диаметром 2,1мм под спицы Киршнера. В диафизарной части пластины находится 1 отверстие диаметром 2,1мм под спицы Киршнера на расстоянии 5,5мм от края диафизарной части пластины, 3 отверстия с двухзаходной резьбой 4,5мм, первое на расстоянии 11мм от края диафизарной части пластины, расстояние между отверстиями 15мм, и 2 компрессионные отверстия диаметром 4,7мм на расстоянии 18,5мм и 33,5мм от края диафизарной части пластины, позволяющее провести компрессию на промежутке 2мм.  Пластина поперечно изогнута по радиусу R28,5мм. Дистальная часть пластины паклонена относительно проксимальной под углом 45°. Материал изготовления: сплав титана. Пластина коричневого цвета.</t>
  </si>
  <si>
    <t>5,0ChLP пластина педиатрическая для остеотомии бедренной кости 3 отв., угол изгиба 150°</t>
  </si>
  <si>
    <t>Пластина предназначена для коррекции деформации, относящейся к наружной косолапости, и вальгусной деформации проксимаотного отдела бедренной кости. Пластина фигурная – 3D. Анатомический дизайн пластины придаёт правильную форму кости. Толщина пластины в диафизарной части 2,8мм, в эпифизарной 2,7мм. Длина пластины L-75мм, ширина пластины в диафизарной части 11мм, в эпифизарной 17мм. Нижние подрезы в диафизарной части пластины ограничивают контакт пластины с костью, улучшают кровоснабжение тканей вблизи имплантата. В эпифизарной части пластины расположены 3 отверстия: 1 под углом 120° и 2 под углом 150° относительно диафизарной части пластины с двухзаходной резьбой 4,5мм и 1 отверстие диаметром 2,1мм под спицы Киршнера. В диафизарной части пластины находится 1 отверстие диаметром 2,1мм под спицы Киршнера на расстоянии 5,5мм от края диафизарной части пластины, 3 отверстия с двухзаходной резьбой 4,5мм, первое на расстоянии 11мм от края диафизарной части пластины, расстояние между отверстиями 15мм, и 2 компрессионные отверстия диаметром 4,7мм на расстоянии 18,5мм и 33,5мм от края диафизарной части пластины, позволяющее провести компрессию на промежутке 2мм. Пластина поперечно изогнута по радиусу R28,5мм, перепад высоты дистальной и проксимальной части пластины 7,8мм. Материал изготовления: сплав титана. Пластина коричневого цвета.</t>
  </si>
  <si>
    <t>5.0ChLP винт 3.5x20Т</t>
  </si>
  <si>
    <t>Винт 3,5 - Винт длиной 20мм. Резьба двухзаходная диаметром 3,5мм. Резьба на винте полная. Головка винта цилиндрическая с двухзаходной резьбой диаметром 4,5мм, высотой 3мм, под отвертку типа Torx Т15, глубина шлица 1,9мм. Винт имеет самонарезающую резьбу что позволяет фиксировать его без использования метчика. Рабочая часть винта имеет конусное начало, вершинный угол - 60°. Конусное начало имеет 3 подточки длиной 6мм, проходящие по радиусу R10мм. Имплантаты должны быть оценены по критериям безопасности и совместимости с процедурами магнитно-резонансной томографии. Материал изготовления: сплав титана.</t>
  </si>
  <si>
    <t>5.0ChLP винт 3.5x22Т</t>
  </si>
  <si>
    <t>Винт 3,5 - Винт длиной 22мм. Резьба двухзаходная диаметром 3,5мм. Резьба на винте полная. Головка винта цилиндрическая с двухзаходной резьбой диаметром 4,5мм, высотой 3мм, под отвертку типа Torx Т15, глубина шлица 1,9мм. Винт имеет самонарезающую резьбу что позволяет фиксировать его без использования метчика. Рабочая часть винта имеет конусное начало, вершинный угол - 60°. Конусное начало имеет 3 подточки длиной 6мм, проходящие по радиусу R10мм. Имплантаты должны быть оценены по критериям безопасности и совместимости с процедурами магнитно-резонансной томографии. Материал изготовления: сплав титана.</t>
  </si>
  <si>
    <t>5.0ChLP винт 3.5x24Т</t>
  </si>
  <si>
    <t>Винт 3,5 - Винт длиной 24мм. Резьба двухзаходная диаметром 3,5мм. Резьба на винте полная. Головка винта цилиндрическая с двухзаходной резьбой диаметром 4,5мм, высотой 3мм, под отвертку типа Torx Т15, глубина шлица 1,9мм. Винт имеет самонарезающую резьбу что позволяет фиксировать его без использования метчика. Рабочая часть винта имеет конусное начало, вершинный угол - 60°. Конусное начало имеет 3 подточки длиной 6мм, проходящие по радиусу R10мм. Имплантаты должны быть оценены по критериям безопасности и совместимости с процедурами магнитно-резонансной томографии. Материал изготовления: сплав титана.</t>
  </si>
  <si>
    <t>5.0ChLP винт 3.5x26Т</t>
  </si>
  <si>
    <t>Винт 3,5 - Винт длиной 26мм. Резьба двухзаходная диаметром 3,5мм. Резьба на винте полная. Головка винта цилиндрическая с двухзаходной резьбой диаметром 4,5мм, высотой 3мм, под отвертку типа Torx Т15, глубина шлица 1,9мм. Винт имеет самонарезающую резьбу что позволяет фиксировать его без использования метчика. Рабочая часть винта имеет конусное начало, вершинный угол - 60°. Конусное начало имеет 3 подточки длиной 6мм, проходящие по радиусу R10мм. Имплантаты должны быть оценены по критериям безопасности и совместимости с процедурами магнитно-резонансной томографии. Материал изготовления: сплав титана.</t>
  </si>
  <si>
    <t>5.0ChLP винт 3.5x28Т</t>
  </si>
  <si>
    <t>Винт 3,5 - Винт длиной 28мм. Резьба двухзаходная диаметром 3,5мм. Резьба на винте полная. Головка винта цилиндрическая с двухзаходной резьбой диаметром 4,5мм, высотой 3мм, под отвертку типа Torx Т15, глубина шлица 1,9мм. Винт имеет самонарезающую резьбу что позволяет фиксировать его без использования метчика. Рабочая часть винта имеет конусное начало, вершинный угол - 60°. Конусное начало имеет 3 подточки длиной 6мм, проходящие по радиусу R10мм. Имплантаты должны быть оценены по критериям безопасности и совместимости с процедурами магнитно-резонансной томографии. Материал изготовления: сплав титана.</t>
  </si>
  <si>
    <t>5.0ChLP винт 3.5x30Т</t>
  </si>
  <si>
    <t>Винт 3,5 - Винт длиной 30мм. Резьба двухзаходная диаметром 3,5мм. Резьба на винте полная. Головка винта цилиндрическая с двухзаходной резьбой диаметром 4,5мм, высотой 3мм, под отвертку типа Torx Т15, глубина шлица 1,9мм. Винт имеет самонарезающую резьбу что позволяет фиксировать его без использования метчика. Рабочая часть винта имеет конусное начало, вершинный угол - 60°. Конусное начало имеет 3 подточки длиной 6мм, проходящие по радиусу R10мм. Имплантаты должны быть оценены по критериям безопасности и совместимости с процедурами магнитно-резонансной томографии. Материал изготовления: сплав титана.</t>
  </si>
  <si>
    <t>5.0ChLP винт 3.5x32Т</t>
  </si>
  <si>
    <t>Винт 3,5 - Винт длиной 32мм. Резьба двухзаходная диаметром 3,5мм. Резьба на винте полная. Головка винта цилиндрическая с двухзаходной резьбой диаметром 4,5мм, высотой 3мм, под отвертку типа Torx Т15, глубина шлица 1,9мм. Винт имеет самонарезающую резьбу что позволяет фиксировать его без использования метчика. Рабочая часть винта имеет конусное начало, вершинный угол - 60°. Конусное начало имеет 3 подточки длиной 6мм, проходящие по радиусу R10мм. Имплантаты должны быть оценены по критериям безопасности и совместимости с процедурами магнитно-резонансной томографии. Материал изготовления: сплав титана.</t>
  </si>
  <si>
    <t>5.0ChLP винт 3.5x34Т</t>
  </si>
  <si>
    <t>Винт 3,5 - Винт длиной 34мм. Резьба двухзаходная диаметром 3,5мм. Резьба на винте полная. Головка винта цилиндрическая с двухзаходной резьбой диаметром 4,5мм, высотой 3мм, под отвертку типа Torx Т15, глубина шлица 1,9мм. Винт имеет самонарезающую резьбу что позволяет фиксировать его без использования метчика. Рабочая часть винта имеет конусное начало, вершинный угол - 60°. Конусное начало имеет 3 подточки длиной 6мм, проходящие по радиусу R10мм. Имплантаты должны быть оценены по критериям безопасности и совместимости с процедурами магнитно-резонансной томографии. Материал изготовления: сплав титана.</t>
  </si>
  <si>
    <t>5.0ChLP винт 3.5x36H</t>
  </si>
  <si>
    <t>Винт блокирующий  3,5 - Винт длиной 36мм. Резьба двухзаходная диаметром 3,5мм. Резьба на винте полная. Головка винта цилиндрическая с двухзаходной резьбой диаметром 4,5мм, высотой 3мм под шестигранную отвертку S2,5мм, глубина шестигранного шлица 1,9мм. Винт имеет самонарезающую резьбу что позволяет фиксировать его без использования метчика. Рабочая часть винта имеет конусное начало, вершинный угол - 60°. Конусное начало имеет 3 подточки длиной 6мм, проходящие по радиусу R10мм. Имплантаты должны быть оценены по критериям безопасности и совместимости с процедурами магнитно-резонансной томографии. Материал изготовления: сплав титана. Винт коричневого цвета.</t>
  </si>
  <si>
    <t>5.0ChLP винт 3.5x36Т</t>
  </si>
  <si>
    <t>Винт 3,5 - Винт длиной 36мм. Резьба двухзаходная диаметром 3,5мм. Резьба на винте полная. Головка винта цилиндрическая с двухзаходной резьбой диаметром 4,5мм, высотой 3мм, под отвертку типа Torx Т15, глубина шлица 1,9мм. Винт имеет самонарезающую резьбу что позволяет фиксировать его без использования метчика. Рабочая часть винта имеет конусное начало, вершинный угол - 60°. Конусное начало имеет 3 подточки длиной 6мм, проходящие по радиусу R10мм. Имплантаты должны быть оценены по критериям безопасности и совместимости с процедурами магнитно-резонансной томографии. Материал изготовления: сплав титана.</t>
  </si>
  <si>
    <t>5.0ChLP винт 3.5x38Т</t>
  </si>
  <si>
    <t>Винт 3,5 - Винт длиной 38мм. Резьба двухзаходная диаметром 3,5мм. Резьба на винте полная. Головка винта цилиндрическая с двухзаходной резьбой диаметром 4,5мм, высотой 3мм, под отвертку типа Torx Т15, глубина шлица 1,9мм. Винт имеет самонарезающую резьбу что позволяет фиксировать его без использования метчика. Рабочая часть винта имеет конусное начало, вершинный угол - 60°. Конусное начало имеет 3 подточки длиной 6мм, проходящие по радиусу R10мм. Имплантаты должны быть оценены по критериям безопасности и совместимости с процедурами магнитно-резонансной томографии. Материал изготовления: сплав титана.</t>
  </si>
  <si>
    <t>5.0ChLP винт 3.5x40H</t>
  </si>
  <si>
    <t>Винт блокирующий  3,5 - Винт длиной 40мм. Резьба двухзаходная диаметром 3,5мм. Резьба на винте полная. Головка винта цилиндрическая с двухзаходной резьбой диаметром 4,5мм, высотой 3мм под шестигранную отвертку S2,5мм, глубина шестигранного шлица 1,9мм. Винт имеет самонарезающую резьбу что позволяет фиксировать его без использования метчика. Рабочая часть винта имеет конусное начало, вершинный угол - 60°. Конусное начало имеет 3 подточки длиной 6мм, проходящие по радиусу R10мм. Имплантаты должны быть оценены по критериям безопасности и совместимости с процедурами магнитно-резонансной томографии. Материал изготовления: сплав титана. Винт коричневого цвета.</t>
  </si>
  <si>
    <t>5.0ChLP винт 3.5x40Т</t>
  </si>
  <si>
    <t>Винт 3,5 - Винт длиной 40мм. Резьба двухзаходная диаметром 3,5мм. Резьба на винте полная. Головка винта цилиндрическая с двухзаходной резьбой диаметром 4,5мм, высотой 3мм, под отвертку типа Torx Т15, глубина шлица 1,9мм. Винт имеет самонарезающую резьбу что позволяет фиксировать его без использования метчика. Рабочая часть винта имеет конусное начало, вершинный угол - 60°. Конусное начало имеет 3 подточки длиной 6мм, проходящие по радиусу R10мм. Имплантаты должны быть оценены по критериям безопасности и совместимости с процедурами магнитно-резонансной томографии. Материал изготовления: сплав титана.</t>
  </si>
  <si>
    <t>5.0ChLP винт 3.5x42Т</t>
  </si>
  <si>
    <t>Винт 3,5 - Винт длиной 42мм. Резьба двухзаходная диаметром 3,5мм. Резьба на винте полная. Головка винта цилиндрическая с двухзаходной резьбой диаметром 4,5мм, высотой 3мм, под отвертку типа Torx Т15, глубина шлица 1,9мм. Винт имеет самонарезающую резьбу что позволяет фиксировать его без использования метчика. Рабочая часть винта имеет конусное начало, вершинный угол - 60°. Конусное начало имеет 3 подточки длиной 6мм, проходящие по радиусу R10мм. Имплантаты должны быть оценены по критериям безопасности и совместимости с процедурами магнитно-резонансной томографии. Материал изготовления: сплав титана.</t>
  </si>
  <si>
    <t>5.0ChLP винт 3.5x44Т</t>
  </si>
  <si>
    <t>Винт 3,5 - Винт длиной 44мм. Резьба двухзаходная диаметром 3,5мм. Резьба на винте полная. Головка винта цилиндрическая с двухзаходной резьбой диаметром 4,5мм, высотой 3мм, под отвертку типа Torx Т15, глубина шлица 1,9мм. Винт имеет самонарезающую резьбу что позволяет фиксировать его без использования метчика. Рабочая часть винта имеет конусное начало, вершинный угол - 60°. Конусное начало имеет 3 подточки длиной 6мм, проходящие по радиусу R10мм. Имплантаты должны быть оценены по критериям безопасности и совместимости с процедурами магнитно-резонансной томографии. Материал изготовления: сплав титана.</t>
  </si>
  <si>
    <t>5.0ChLP винт 3.5x46H</t>
  </si>
  <si>
    <t>Винт блокирующий  3,5 - Винт длиной 46мм. Резьба двухзаходная диаметром 3,5мм. Резьба на винте полная. Головка винта цилиндрическая с двухзаходной резьбой диаметром 4,5мм, высотой 3мм под шестигранную отвертку S2,5мм, глубина шестигранного шлица 1,9мм. Винт имеет самонарезающую резьбу что позволяет фиксировать его без использования метчика. Рабочая часть винта имеет конусное начало, вершинный угол - 60°. Конусное начало имеет 3 подточки длиной 6мм, проходящие по радиусу R10мм. Имплантаты должны быть оценены по критериям безопасности и совместимости с процедурами магнитно-резонансной томографии. Материал изготовления: сплав титана. Винт коричневого цвета.</t>
  </si>
  <si>
    <t>5.0ChLP винт 3.5x46Т</t>
  </si>
  <si>
    <t>Винт 3,5 - Винт длиной 46мм. Резьба двухзаходная диаметром 3,5мм. Резьба на винте полная. Головка винта цилиндрическая с двухзаходной резьбой диаметром 4,5мм, высотой 3мм, под отвертку типа Torx Т15, глубина шлица 1,9мм. Винт имеет самонарезающую резьбу что позволяет фиксировать его без использования метчика. Рабочая часть винта имеет конусное начало, вершинный угол - 60°. Конусное начало имеет 3 подточки длиной 6мм, проходящие по радиусу R10мм. Имплантаты должны быть оценены по критериям безопасности и совместимости с процедурами магнитно-резонансной томографии. Материал изготовления: сплав титана.</t>
  </si>
  <si>
    <t>5.0ChLP винт 3.5x48Т</t>
  </si>
  <si>
    <t>Винт 3,5 - Винт длиной 48мм. Резьба двухзаходная диаметром 3,5мм. Резьба на винте полная. Головка винта цилиндрическая с двухзаходной резьбой диаметром 4,5мм, высотой 3мм, под отвертку типа Torx Т15, глубина шлица 1,9мм. Винт имеет самонарезающую резьбу что позволяет фиксировать его без использования метчика. Рабочая часть винта имеет конусное начало, вершинный угол - 60°. Конусное начало имеет 3 подточки длиной 6мм, проходящие по радиусу R10мм. Имплантаты должны быть оценены по критериям безопасности и совместимости с процедурами магнитно-резонансной томографии. Материал изготовления: сплав титана.</t>
  </si>
  <si>
    <t>5.0ChLP винт 3.5x50H</t>
  </si>
  <si>
    <t>Винт блокирующий  3,5 - Винт длиной 50мм. Резьба двухзаходная диаметром 3,5мм. Резьба на винте полная. Головка винта цилиндрическая с двухзаходной резьбой диаметром 4,5мм, высотой 3мм под шестигранную отвертку S2,5мм, глубина шестигранного шлица 1,9мм. Винт имеет самонарезающую резьбу что позволяет фиксировать его без использования метчика. Рабочая часть винта имеет конусное начало, вершинный угол - 60°. Конусное начало имеет 3 подточки длиной 6мм, проходящие по радиусу R10мм. Имплантаты должны быть оценены по критериям безопасности и совместимости с процедурами магнитно-резонансной томографии. Материал изготовления: сплав титана. Винт коричневого цвета.</t>
  </si>
  <si>
    <t>5.0ChLP винт 3.5x50Т</t>
  </si>
  <si>
    <t>Винт 3,5 - Винт длиной 50мм. Резьба двухзаходная диаметром 3,5мм. Резьба на винте полная. Головка винта цилиндрическая с двухзаходной резьбой диаметром 4,5мм, высотой 3мм, под отвертку типа Torx Т15, глубина шлица 1,9мм. Винт имеет самонарезающую резьбу что позволяет фиксировать его без использования метчика. Рабочая часть винта имеет конусное начало, вершинный угол - 60°. Конусное начало имеет 3 подточки длиной 6мм, проходящие по радиусу R10мм. Имплантаты должны быть оценены по критериям безопасности и совместимости с процедурами магнитно-резонансной томографии. Материал изготовления: сплав титана.</t>
  </si>
  <si>
    <t>5.0ChLP винт 3.5x52Т</t>
  </si>
  <si>
    <t>Винт 3,5 - Винт длиной 52мм. Резьба двухзаходная диаметром 3,5мм. Резьба на винте полная. Головка винта цилиндрическая с двухзаходной резьбой диаметром 4,5мм, высотой 3мм, под отвертку типа Torx Т15, глубина шлица 1,9мм. Винт имеет самонарезающую резьбу что позволяет фиксировать его без использования метчика. Рабочая часть винта имеет конусное начало, вершинный угол - 60°. Конусное начало имеет 3 подточки длиной 6мм, проходящие по радиусу R10мм. Имплантаты должны быть оценены по критериям безопасности и совместимости с процедурами магнитно-резонансной томографии. Материал изготовления: сплав титана.</t>
  </si>
  <si>
    <t>5.0ChLP винт 3.5x54Т</t>
  </si>
  <si>
    <t>Винт 3,5 - Винт длиной 54мм. Резьба двухзаходная диаметром 3,5мм. Резьба на винте полная. Головка винта цилиндрическая с двухзаходной резьбой диаметром 4,5мм, высотой 3мм, под отвертку типа Torx Т15, глубина шлица 1,9мм. Винт имеет самонарезающую резьбу что позволяет фиксировать его без использования метчика. Рабочая часть винта имеет конусное начало, вершинный угол - 60°. Конусное начало имеет 3 подточки длиной 6мм, проходящие по радиусу R10мм. Имплантаты должны быть оценены по критериям безопасности и совместимости с процедурами магнитно-резонансной томографии. Материал изготовления: сплав титана.</t>
  </si>
  <si>
    <t>5.0ChLP винт 3.5x56Т</t>
  </si>
  <si>
    <t>Винт 3,5 - Винт длиной 56мм. Резьба двухзаходная диаметром 3,5мм. Резьба на винте полная. Головка винта цилиндрическая с двухзаходной резьбой диаметром 4,5мм, высотой 3мм, под отвертку типа Torx Т15, глубина шлица 1,9мм. Винт имеет самонарезающую резьбу что позволяет фиксировать его без использования метчика. Рабочая часть винта имеет конусное начало, вершинный угол - 60°. Конусное начало имеет 3 подточки длиной 6мм, проходящие по радиусу R10мм. Имплантаты должны быть оценены по критериям безопасности и совместимости с процедурами магнитно-резонансной томографии. Материал изготовления: сплав титана.</t>
  </si>
  <si>
    <t>5.0ChLP винт 3.5x58Т</t>
  </si>
  <si>
    <t>Винт 3,5 - Винт длиной 58мм. Резьба двухзаходная диаметром 3,5мм. Резьба на винте полная. Головка винта цилиндрическая с двухзаходной резьбой диаметром 4,5мм, высотой 3мм, под отвертку типа Torx Т15, глубина шлица 1,9мм. Винт имеет самонарезающую резьбу что позволяет фиксировать его без использования метчика. Рабочая часть винта имеет конусное начало, вершинный угол - 60°. Конусное начало имеет 3 подточки длиной 6мм, проходящие по радиусу R10мм. Имплантаты должны быть оценены по критериям безопасности и совместимости с процедурами магнитно-резонансной томографии. Материал изготовления: сплав титана.</t>
  </si>
  <si>
    <t>5.0ChLP винт 3.5x60Т</t>
  </si>
  <si>
    <t>Винт 3,5 - Винт длиной 60мм. Резьба двухзаходная диаметром 3,5мм. Резьба на винте полная. Головка винта цилиндрическая с двухзаходной резьбой диаметром 4,5мм, высотой 3мм, под отвертку типа Torx Т15, глубина шлица 1,9мм. Винт имеет самонарезающую резьбу что позволяет фиксировать его без использования метчика. Рабочая часть винта имеет конусное начало, вершинный угол - 60°. Конусное начало имеет 3 подточки длиной 6мм, проходящие по радиусу R10мм. Имплантаты должны быть оценены по критериям безопасности и совместимости с процедурами магнитно-резонансной томографии. Материал изготовления: сплав титана.</t>
  </si>
  <si>
    <t>5.0ChLP пластина большеберцовая дистальная L-образная, левая 10отв. L-210</t>
  </si>
  <si>
    <t>Пластина большеберцовая дистальная L левая - используется при многооскольчатых переломах дистального отдела большеберцовой кости. Пластина L-образная, фигурная – 3D. Анатомический дизайн пластины отражает форму кости. Пластина  левая. Толщина пластины 4мм. Длина пластины L-210мм, ширина пластины в диафизарной части 11мм, в эпифизарной 37,5мм. Нижние подрезы в диафизарной части пластины ограничивают контакт пластины с костью, улучшают кровоснабжение тканей вблизи имплантата. В эпифизарной части пластины расположены под разными углами в 3-х плоскостях 7 отверстий с двухзаходной резьбой 4,5мм, 3 отверстия диаметром 2,1мм под спицы Киршнера и для крепления шаблон-накладки, и 1 отверстий с двухзаходной резьбой 3,5 для фиксации шаблон-накладки и. В диафизарной части пластины находится 1 отверстие диаметром 2,1мм под спицы Киршнера на расстоянии 5,5мм от края диафизарной части пластины, 10 отверстий с двухзаходной резьбой 4,5мм. Первое отверстие расположено на расстоянии 21мм от края диафизарной части пластины, расстояние между отверстиями 15мм и 10 компрессионных отверстий диаметром 4,2мм позволяющие провести компрессию на промежутке 2мм. Первое отверстие на расстоянии 13,5мм от края диафизарной части пластины, расстояние между отверстиями 15мм. Диафизарная часть пластины изогнута в двух плоскостях по радиусу R220мм в оси диафизарной части пластины и по радиусу R40мм перпендикулярно оси диафизарной части пластины, перепад высоты дистальной и проксимальной части пластины 11мм. Материал изготовления: сплав титана. Пластина коричневого цвета.</t>
  </si>
  <si>
    <t>5.0ChLP пластина большеберцовая дистальная L-образная, правая 10отв. L-210</t>
  </si>
  <si>
    <t>Пластина большеберцовая дистальная L правая - используется при многооскольчатых переломах дистального отдела большеберцовой кости. Пластина L-образная, фигурная – 3D. Анатомический дизайн пластины отражает форму кости. Пластина  левая. Толщина пластины 4мм. Длина пластины L-210мм, ширина пластины в диафизарной части 11мм, в эпифизарной 37,5мм. Нижние подрезы в диафизарной части пластины ограничивают контакт пластины с костью, улучшают кровоснабжение тканей вблизи имплантата. В эпифизарной части пластины расположены под разными углами в 3-х плоскостях 7 отверстий с двухзаходной резьбой 4,5мм, 3 отверстия диаметром 2,1мм под спицы Киршнера и для крепления шаблон-накладки, и 1 отверстий с двухзаходной резьбой 3,5 для фиксации шаблон-накладки и. В диафизарной части пластины находится 1 отверстие диаметром 2,1мм под спицы Киршнера на расстоянии 5,5мм от края диафизарной части пластины, 10 отверстий с двухзаходной резьбой 4,5мм. Первое отверстие расположено на расстоянии 21мм от края диафизарной части пластины, расстояние между отверстиями 15мм и 10 компрессионных отверстий диаметром 4,2мм позволяющие провести компрессию на промежутке 2мм. Первое отверстие на расстоянии 13,5мм от края диафизарной части пластины, расстояние между отверстиями 15мм. Диафизарная часть пластины изогнута в двух плоскостях по радиусу R220мм в оси диафизарной части пластины и по радиусу R40мм перпендикулярно оси диафизарной части пластины, перепад высоты дистальной и проксимальной части пластины 11мм. Материал изготовления: сплав титана.</t>
  </si>
  <si>
    <t>5.0ChLP пластина большеберцовая дистальная медиальная, правая 8отв. L-183</t>
  </si>
  <si>
    <t>Пластина большеберцовой дистальная медиальная правая - используется при многооскольчатых переломах дистального отдела большеберцовой кости и переломы распространяющиеся к диафизу. Пластина фигурная – 3D. Анатомический дизайн пластины отражает форму кости. Пластина  правая. Толщина пластины 2мм. Длина пластины L-183мм, ширина пластины в диафизарной части 12мм, в эпифизарной 21,5мм. В эпифизарной части пластины расположены под разными углами в 3-х плоскостях 9 отверстий с двухзаходной резьбой 4,5мм, 4 отверстия диаметром 2,1мм под спицы Киршнера и для крепления шаблон-накладки и 1 отверстие с двухзаходной резьбой 3,5 для фиксации шаблон-накладки. В диафизарной части пластины находится 1 отверстие диаметром 2,1мм под спицы Киршнера на расстоянии 5,5мм от края диафизарной части пластины, 8 отверстий с двухзаходной резьбой 4,5мм на расстоянии 20мм, 35мм, 50мм и 66мм от края диафизарной части пластины и 8 компрессионных отверстий диаметром 4,5мм на расстоянии 12,5мм, 27,5мм и 42,5мм позволяющее провести компрессию на промежутке 2мм и на расстоянии 58,5мм, позволяющее провести компрессию на промежутке 3мм. Дистальна часть изогнута по переменному радиусу. Блокируемые отверстия не должны быть совмещены с овальными компрессионными отверстиями. Конструкция пластин должна позволять их интраоперационный изгиб. Имплантаты должны быть оценены по критериям безопасности и совместимости с процедурами магнитно-резонансной томографии. Материал изготовления: сплав титана. Пластина коричневого цвета.</t>
  </si>
  <si>
    <t>7,0ChLP пластина педиатрическая для остеотомии бедренной кости 3 отв., угол изгиба 100°</t>
  </si>
  <si>
    <t>Пластина предназначена для коррекции деформации, относящейся к наружной косолапости, и вальгусной деформации проксимаотного отдела бедренной кости. Пластина фигурная – 3D. Анатомический дизайн пластины придаёт правильную форму кости. Толщина пластины в диафизарной части 4,4мм, в эпифизарной 3,8мм. Длина пластины L-95мм, ширина пластины в диафизарной части 14мм, в эпифизарной 22мм. Нижние подрезы в диафизарной части пластины ограничивают контакт пластины с костью, улучшают кровоснабжение тканей вблизи имплантата. В эпифизарной части пластины расположены 3 отверстия: 1 под углом 10° вниз и 2 под углом 100° относительно диафизарной части пластины с двухзаходной резьбой 6,2мм и 1 отверстие диаметром 2,1мм под спицы Киршнера. В диафизарной части пластины находится 1 отверстие диаметром 2,1мм под спицы Киршнера на расстоянии 5,5мм от края диафизарной части пластины, 3 отверстия с двухзаходной резьбой 6,2мм, первое на расстоянии 11мм от края диафизарной части пластины, расстояние между отверстиями 21мм, и 2 компрессионные отверстия диаметром 5,5мм на расстоянии 21мм и 42мм от края диафизарной части пластины, позволяющее провести компрессию на промежутке 4,2мм. Пластина поперечно изогнута по радиусу R28,5мм, перепад высоты дистальной и проксимальной части пластины 9,9мм. Материал изготовления: сплав титана. Пластина синего цвета.</t>
  </si>
  <si>
    <t>7,0ChLP пластина педиатрическая для остеотомии бедренной кости 3 отв., угол изгиба 110°</t>
  </si>
  <si>
    <t>Пластина педиатрическая бедренная для остеотомии 110° 3отв. – Пластина предназначена для коррекции деформации, относящейся к наружной косолапости, и вальгусной деформации проксимального отдела бедренной кости. Пластина фигурная – 3D. Анатомический дизайн пластины придаёт правильную форму кости. Толщина пластины в диафизарной части 4,4мм, в эпифизарной 3,8мм. Длина пластины L-95мм, ширина пластины в диафизарной части 14мм, в эпифизарной 22мм. Нижние подрезы в диафизарной части пластины ограничивают контакт пластины с костью, улучшают кровоснабжение тканей вблизи имплантата. В эпифизарной части пластины расположены 3 отверстия: 1 перпендикулярно и 2 под углом 110° относительно диафизарной части пластины с двухзаходной резьбой 6,2мм и 1 отверстие диаметром 2,1мм под спицы Киршнера. В диафизарной части пластины находится 1 отверстие диаметром 2,1мм под спицы Киршнера на расстоянии 5,5мм от края диафизарной части пластины, 3 отверстия с двухзаходной резьбой 6,2мм, первое на расстоянии 11мм от края диафизарной части пластины, расстояние между отверстиями 21мм, и 2 компрессионные отверстия диаметром 4,5мм на расстоянии 21мм и 42мм от края диафизарной части пластины, позволяющее провести компрессию на промежутке 4,2мм. Пластина поперечно изогнута по радиусу R28,5мм, перепад высоты дистальной и проксимальной части пластины 9,9мм. Блокируемые отверстия не должны быть совмещены с овальными компрессионными отверстиями. Конструкция пластин должна позволять их интраоперационный изгиб. Имплантаты должны быть оценены по критериям безопасности и совместимости с процедурами магнитно-резонансной томографии. Материал изготовления: сплав титана. Пластина синего цвета.</t>
  </si>
  <si>
    <t>7,0ChLP пластина педиатрическая для остеотомии бедренной кости 3 отв., угол изгиба 120°</t>
  </si>
  <si>
    <t>Пластина педиатрическая бедренная для остеотомии 120° 3отв. – Пластина предназначена для коррекции деформации, относящейся к наружной косолапости, и вальгусной деформации проксимаотного отдела бедренной кости. Пластина фигурная – 3D. Анатомический дизайн пластины придаёт правильную форму кости. Толщина пластины в диафизарной части 4,4мм, в эпифизарной 3,8мм. Длина пластины L-86мм, ширина пластины в диафизарной части 14мм, в эпифизарной 22мм. Нижние подрезы в диафизарной части пластины ограничивают контакт пластины с костью, улучшают кровоснабжение тканей вблизи имплантата. В эпифизарной части пластины расположены 3 отверстия под углом 120° относительно диафизарной части пластины с двухзаходной резьбой 6,2мм и 1 отверстие диаметром 2,1мм под спицы Киршнера. В диафизарной части пластины находится 1 отверстие диаметром 2,1мм под спицы Киршнера на расстоянии 5,5мм от края диафизарной части пластины, 3 отверстия с двухзаходной резьбой 6,2мм, первое на расстоянии 11мм от края диафизарной части пластины, расстояние между отверстиями 21мм, и 2 компрессионные отверстия диаметром 4,5мм на расстоянии 21мм и 42мм от края диафизарной части пластины, позволяющее провести компрессию на промежутке 4,2мм. Пластина поперечно изогнута по радиусу R28,5мм. Дистальная часть пластины паклонена относительно проксимальной под углом 15°. Блокируемые отверстия не должны быть совмещены с овальными компрессионными отверстиями. Конструкция пластин должна позволять их интраоперационный изгиб. Имплантаты должны быть оценены по критериям безопасности и совместимости с процедурами магнитно-резонансной томографии. Материал изготовления: сплав титана; Пластина синего цвета.</t>
  </si>
  <si>
    <t>7,0ChLP пластина педиатрическая для остеотомии бедренной кости 3 отв., угол изгиба 150°</t>
  </si>
  <si>
    <t>Пластина предназначена для коррекции деформации, относящейся к наружной косолапости, и вальгусной деформации проксимаотного отдела бедренной кости. Пластина фигурная – 3D. Анатомический дизайн пластины придаёт правильную форму кости. Толщина пластины в диафизарной части 4,4мм, в эпифизарной 3,8мм. Длина пластины L-80мм, ширина пластины в диафизарной части 14мм, в эпифизарной 22мм. Нижние подрезы в диафизарной части пластины ограничивают контакт пластины с костью, улучшают кровоснабжение тканей вблизи имплантата. В эпифизарной части пластины расположены 3 отверстия: 1 под углом 120° и 2 под углом 150° относительно диафизарной части пластины с двухзаходной резьбой 6,2мм и 1 отверстие диаметром 2,1мм под спицы Киршнера. В диафизарной части пластины находится 1 отверстие диаметром 2,1мм под спицы Киршнера на расстоянии 5,5мм от края диафизарной части пластины, 3 отверстия с двухзаходной резьбой 6,2мм, первое на расстоянии 11мм от края диафизарной части пластины, расстояние между отверстиями 21мм, и 2 компрессионные отверстия диаметром 5,5мм на расстоянии 21мм и 42мм от края диафизарной части пластины, позволяющее провести компрессию на промежутке 4,2мм. Пластина поперечно изогнута по радиусу R28,5мм, проксимальная часть пластины выгнута относительно дистальной под углом 45°. Материал изготовления: сплав титана.Пластина синего цвета.</t>
  </si>
  <si>
    <t>7.0ChLP винт 5.0x22T</t>
  </si>
  <si>
    <t>Винт 5,0 - Винт длиной 22мм. Резьба двухзаходная диаметром 5мм. Резьба на винте полная. Головка винта цилиндрическая с двухзаходной резьбой диаметром 6,2мм, высотой 4,3мм под отвертку типа Torx Т15, глубина шлица 3мм. Винт имеет самонарезающую резьбу что позволяет фиксировать его без использования метчика. Рабочая часть винта имеет конусное начало, вершинный угол - 60°. Конусное начало имеет 3 подточки длиной 8мм, проходящие по радиусу R20мм. Имплантаты должны быть оценены по критериям безопасности и совместимости с процедурами магнитно-резонансной томографии. Материал изготовления: сплав титана.</t>
  </si>
  <si>
    <t>7.0ChLP винт 5.0x24T</t>
  </si>
  <si>
    <t>Винт 5,0 - Винт длиной 24мм. Резьба двухзаходная диаметром 5мм. Резьба на винте полная. Головка винта цилиндрическая с двухзаходной резьбой диаметром 6,2мм, высотой 4,3мм под отвертку типа Torx Т15, глубина шлица 3мм. Винт имеет самонарезающую резьбу что позволяет фиксировать его без использования метчика. Рабочая часть винта имеет конусное начало, вершинный угол - 60°. Конусное начало имеет 3 подточки длиной 8мм, проходящие по радиусу R20мм. Имплантаты должны быть оценены по критериям безопасности и совместимости с процедурами магнитно-резонансной томографии. Материал изготовления: сплав титана.</t>
  </si>
  <si>
    <t>7.0ChLP винт 5.0x26T</t>
  </si>
  <si>
    <t>Винт 5,0 - Винт длиной 26мм. Резьба двухзаходная диаметром 5мм. Резьба на винте полная. Головка винта цилиндрическая с двухзаходной резьбой диаметром 6,2мм, высотой 4,3мм под отвертку типа Torx Т15, глубина шлица 3мм. Винт имеет самонарезающую резьбу что позволяет фиксировать его без использования метчика. Рабочая часть винта имеет конусное начало, вершинный угол - 60°. Конусное начало имеет 3 подточки длиной 8мм, проходящие по радиусу R20мм. Имплантаты должны быть оценены по критериям безопасности и совместимости с процедурами магнитно-резонансной томографии. Материал изготовления: сплав титана.</t>
  </si>
  <si>
    <t>7.0ChLP винт 5.0x28T</t>
  </si>
  <si>
    <t>Винт 5,0 - Винт длиной 28мм. Резьба двухзаходная диаметром 5мм. Резьба на винте полная. Головка винта цилиндрическая с двухзаходной резьбой диаметром 6,2мм, высотой 4,3мм под отвертку типа Torx Т15, глубина шлица 3мм. Винт имеет самонарезающую резьбу что позволяет фиксировать его без использования метчика. Рабочая часть винта имеет конусное начало, вершинный угол - 60°. Конусное начало имеет 3 подточки длиной 8мм, проходящие по радиусу R20мм. Имплантаты должны быть оценены по критериям безопасности и совместимости с процедурами магнитно-резонансной томографии. Материал изготовления: сплав титана.</t>
  </si>
  <si>
    <t>7.0ChLP винт 5.0x30T</t>
  </si>
  <si>
    <t>Винт 5,0 - Винт длиной 30мм. Резьба двухзаходная диаметром 5мм. Резьба на винте полная. Головка винта цилиндрическая с двухзаходной резьбой диаметром 6,2мм, высотой 4,3мм под отвертку типа Torx Т15, глубина шлица 3мм. Винт имеет самонарезающую резьбу что позволяет фиксировать его без использования метчика. Рабочая часть винта имеет конусное начало, вершинный угол - 60°. Конусное начало имеет 3 подточки длиной 8мм, проходящие по радиусу R20мм. Имплантаты должны быть оценены по критериям безопасности и совместимости с процедурами магнитно-резонансной томографии. Материал изготовления: сплав титана.</t>
  </si>
  <si>
    <t>7.0ChLP винт 5.0x32T</t>
  </si>
  <si>
    <t>Винт 5,0 - Винт длиной 32мм. Резьба двухзаходная диаметром 5мм. Резьба на винте полная. Головка винта цилиндрическая с двухзаходной резьбой диаметром 6,2мм, высотой 4,3мм под отвертку типа Torx Т15, глубина шлица 3мм. Винт имеет самонарезающую резьбу что позволяет фиксировать его без использования метчика. Рабочая часть винта имеет конусное начало, вершинный угол - 60°. Конусное начало имеет 3 подточки длиной 8мм, проходящие по радиусу R20мм. Имплантаты должны быть оценены по критериям безопасности и совместимости с процедурами магнитно-резонансной томографии. Материал изготовления: сплав титана.</t>
  </si>
  <si>
    <t>7.0ChLP винт 5.0x34T</t>
  </si>
  <si>
    <t>Винт 5,0 - Винт длиной 34мм. Резьба двухзаходная диаметром 5мм. Резьба на винте полная. Головка винта цилиндрическая с двухзаходной резьбой диаметром 6,2мм, высотой 4,3мм под отвертку типа Torx Т15, глубина шлица 3мм. Винт имеет самонарезающую резьбу что позволяет фиксировать его без использования метчика. Рабочая часть винта имеет конусное начало, вершинный угол - 60°. Конусное начало имеет 3 подточки длиной 8мм, проходящие по радиусу R20мм. Имплантаты должны быть оценены по критериям безопасности и совместимости с процедурами магнитно-резонансной томографии. Материал изготовления: сплав титана.</t>
  </si>
  <si>
    <t>7.0ChLP винт 5.0x36T</t>
  </si>
  <si>
    <t>Винт 5,0 - Винт длиной 36мм. Резьба двухзаходная диаметром 5мм. Резьба на винте полная. Головка винта цилиндрическая с двухзаходной резьбой диаметром 6,2мм, высотой 4,3мм под отвертку типа Torx Т15, глубина шлица 3мм. Винт имеет самонарезающую резьбу что позволяет фиксировать его без использования метчика. Рабочая часть винта имеет конусное начало, вершинный угол - 60°. Конусное начало имеет 3 подточки длиной 8мм, проходящие по радиусу R20мм. Имплантаты должны быть оценены по критериям безопасности и совместимости с процедурами магнитно-резонансной томографии. Материал изготовления: сплав титана, соответствующий международному стандарту ISO 5832 для изделий, имплантируемых в человеческий организм. Титан, технические нормы: ISO 5832/3; состав материала: Al - 5,5 - 6,5%, Nb - 6,5 - 7,5%, Ta - 0,50% max., Fe - 0,25% max, O - 0,2% max., C - 0,08% max., N - 0,05% max., H - 0,009% max., Ti – остальное. Полирование изделия: вибрационная обработка. Винт синего цвета.</t>
  </si>
  <si>
    <t>7.0ChLP винт 5.0x38T</t>
  </si>
  <si>
    <t>Винт 5,0 - Винт длиной 38мм. Резьба двухзаходная диаметром 5мм. Резьба на винте полная. Головка винта цилиндрическая с двухзаходной резьбой диаметром 6,2мм, высотой 4,3мм под отвертку типа Torx Т15, глубина шлица 3мм. Винт имеет самонарезающую резьбу что позволяет фиксировать его без использования метчика. Рабочая часть винта имеет конусное начало, вершинный угол - 60°. Конусное начало имеет 3 подточки длиной 8мм, проходящие по радиусу R20мм. Имплантаты должны быть оценены по критериям безопасности и совместимости с процедурами магнитно-резонансной томографии. Материал изготовления: сплав титана.</t>
  </si>
  <si>
    <t>7.0ChLP винт 5.0x40H</t>
  </si>
  <si>
    <t>Винт блокирующий 5,0 - Винт длиной 40мм. Резьба двухзаходная диаметром 5мм. Резьба на винте полная. Головка винта цилиндрическая с двухзаходной резьбой диаметром 6,2мм, высотой 4,3мм под шестигранную отвертку S3,5мм, глубина шестигранного шлица 3мм. Винт имеет самонарезающую резьбу что позволяет фиксировать его без использования метчика. Рабочая часть винта имеет конусное начало, вершинный угол - 60°. Конусное начало имеет 3 подточки длиной 8мм, проходящие по радиусу R20мм. Имплантаты должны быть оценены по критериям безопасности и совместимости с процедурами магнитно-резонансной томографии. Материал изготовления: сплав титана. Винт синего цвета.</t>
  </si>
  <si>
    <t>7.0ChLP винт 5.0x40T</t>
  </si>
  <si>
    <t>Винт 5,0 - Винт длиной 40мм. Резьба двухзаходная диаметром 5мм. Резьба на винте полная. Головка винта цилиндрическая с двухзаходной резьбой диаметром 6,2мм, высотой 4,3мм под отвертку типа Torx Т15, глубина шлица 3мм. Винт имеет самонарезающую резьбу что позволяет фиксировать его без использования метчика. Рабочая часть винта имеет конусное начало, вершинный угол - 60°. Конусное начало имеет 3 подточки длиной 8мм, проходящие по радиусу R20мм. Имплантаты должны быть оценены по критериям безопасности и совместимости с процедурами магнитно-резонансной томографии. Материал изготовления: сплав титана.</t>
  </si>
  <si>
    <t>7.0ChLP винт 5.0x42T</t>
  </si>
  <si>
    <t>Винт 5,0 - Винт длиной 42мм. Резьба двухзаходная диаметром 5мм. Резьба на винте полная. Головка винта цилиндрическая с двухзаходной резьбой диаметром 6,2мм, высотой 4,3мм под отвертку типа Torx Т15, глубина шлица 3мм. Винт имеет самонарезающую резьбу что позволяет фиксировать его без использования метчика. Рабочая часть винта имеет конусное начало, вершинный угол - 60°. Конусное начало имеет 3 подточки длиной 8мм, проходящие по радиусу R20мм. Имплантаты должны быть оценены по критериям безопасности и совместимости с процедурами магнитно-резонансной томографии. Материал изготовления: сплав титана.</t>
  </si>
  <si>
    <t>7.0ChLP винт 5.0x44T</t>
  </si>
  <si>
    <t>Винт 5,0 - Винт длиной 44мм. Резьба двухзаходная диаметром 5мм. Резьба на винте полная. Головка винта цилиндрическая с двухзаходной резьбой диаметром 6,2мм, высотой 4,3мм под отвертку типа Torx Т15, глубина шлица 3мм. Винт имеет самонарезающую резьбу что позволяет фиксировать его без использования метчика. Рабочая часть винта имеет конусное начало, вершинный угол - 60°. Конусное начало имеет 3 подточки длиной 8мм, проходящие по радиусу R20мм. Имплантаты должны быть оценены по критериям безопасности и совместимости с процедурами магнитно-резонансной томографии. Материал изготовления: сплав титана.</t>
  </si>
  <si>
    <t>7.0ChLP винт 5.0x46H</t>
  </si>
  <si>
    <t>Винт блокирующий 5,0 - Винт длиной 46мм. Резьба двухзаходная диаметром 5мм. Резьба на винте полная. Головка винта цилиндрическая с двухзаходной резьбой диаметром 6,2мм, высотой 4,3мм под шестигранную отвертку S3,5мм, глубина шестигранного шлица 3мм. Винт имеет самонарезающую резьбу что позволяет фиксировать его без использования метчика. Рабочая часть винта имеет конусное начало, вершинный угол - 60°. Конусное начало имеет 3 подточки длиной 8мм, проходящие по радиусу R20мм. Имплантаты должны быть оценены по критериям безопасности и совместимости с процедурами магнитно-резонансной томографии. Материал изготовления: сплав титана.Винт синего цвета.</t>
  </si>
  <si>
    <t>7.0ChLP винт 5.0x46T</t>
  </si>
  <si>
    <t>Винт 5,0 - Винт длиной 46мм. Резьба двухзаходная диаметром 5мм. Резьба на винте полная. Головка винта цилиндрическая с двухзаходной резьбой диаметром 6,2мм, высотой 4,3мм под отвертку типа Torx Т15, глубина шлица 3мм. Винт имеет самонарезающую резьбу что позволяет фиксировать его без использования метчика. Рабочая часть винта имеет конусное начало, вершинный угол - 60°. Конусное начало имеет 3 подточки длиной 8мм, проходящие по радиусу R20мм. Имплантаты должны быть оценены по критериям безопасности и совместимости с процедурами магнитно-резонансной томографии. Материал изготовления: сплав титана.</t>
  </si>
  <si>
    <t>7.0ChLP винт 5.0x48T</t>
  </si>
  <si>
    <t>Винт 5,0 - Винт длиной 48мм. Резьба двухзаходная диаметром 5мм. Резьба на винте полная. Головка винта цилиндрическая с двухзаходной резьбой диаметром 6,2мм, высотой 4,3мм под отвертку типа Torx Т15, глубина шлица 3мм. Винт имеет самонарезающую резьбу что позволяет фиксировать его без использования метчика. Рабочая часть винта имеет конусное начало, вершинный угол - 60°. Конусное начало имеет 3 подточки длиной 8мм, проходящие по радиусу R20мм. Имплантаты должны быть оценены по критериям безопасности и совместимости с процедурами магнитно-резонансной томографии. Материал изготовления: сплав титана.</t>
  </si>
  <si>
    <t>7.0ChLP винт 5.0x50H</t>
  </si>
  <si>
    <t>Винт блокирующий 5,0 - Винт длиной 50мм. Резьба двухзаходная диаметром 5мм. Резьба на винте полная. Головка винта цилиндрическая с двухзаходной резьбой диаметром 6,2мм, высотой 4,3мм под шестигранную отвертку S3,5мм, глубина шестигранного шлица 3мм. Винт имеет самонарезающую резьбу что позволяет фиксировать его без использования метчика. Рабочая часть винта имеет конусное начало, вершинный угол - 60°. Конусное начало имеет 3 подточки длиной 8мм, проходящие по радиусу R20мм. Имплантаты должны быть оценены по критериям безопасности и совместимости с процедурами магнитно-резонансной томографии. Материал изготовления: сплав титана.Винт синего цвета.</t>
  </si>
  <si>
    <t>7.0ChLP винт 5.0x50T</t>
  </si>
  <si>
    <t>Винт 5,0 - Винт длиной 50мм. Резьба двухзаходная диаметром 5мм. Резьба на винте полная. Головка винта цилиндрическая с двухзаходной резьбой диаметром 6,2мм, высотой 4,3мм под отвертку типа Torx Т15, глубина шлица 3мм. Винт имеет самонарезающую резьбу что позволяет фиксировать его без использования метчика. Рабочая часть винта имеет конусное начало, вершинный угол - 60°. Конусное начало имеет 3 подточки длиной 8мм, проходящие по радиусу R20мм. Имплантаты должны быть оценены по критериям безопасности и совместимости с процедурами магнитно-резонансной томографии. Материал изготовления: сплав титана.</t>
  </si>
  <si>
    <t>7.0ChLP винт 5.0x52T</t>
  </si>
  <si>
    <t>Винт 5,0 - Винт длиной 52мм. Резьба двухзаходная диаметром 5мм. Резьба на винте полная. Головка винта цилиндрическая с двухзаходной резьбой диаметром 6,2мм, высотой 4,3мм под отвертку типа Torx Т15, глубина шлица 3мм. Винт имеет самонарезающую резьбу что позволяет фиксировать его без использования метчика. Рабочая часть винта имеет конусное начало, вершинный угол - 60°. Конусное начало имеет 3 подточки длиной 8мм, проходящие по радиусу R20мм. Имплантаты должны быть оценены по критериям безопасности и совместимости с процедурами магнитно-резонансной томографии. Материал изготовления: сплав титана.</t>
  </si>
  <si>
    <t>7.0ChLP винт 5.0x54T</t>
  </si>
  <si>
    <t>Винт 5,0 - Винт длиной 54мм. Резьба двухзаходная диаметром 5мм. Резьба на винте полная. Головка винта цилиндрическая с двухзаходной резьбой диаметром 6,2мм, высотой 4,3мм под отвертку типа Torx Т15, глубина шлица 3мм. Винт имеет самонарезающую резьбу что позволяет фиксировать его без использования метчика. Рабочая часть винта имеет конусное начало, вершинный угол - 60°. Конусное начало имеет 3 подточки длиной 8мм, проходящие по радиусу R20мм. Имплантаты должны быть оценены по критериям безопасности и совместимости с процедурами магнитно-резонансной томографии. Материал изготовления: сплав титана.</t>
  </si>
  <si>
    <t>7.0ChLP винт 5.0x56H</t>
  </si>
  <si>
    <t>Винт блокирующий 5,0 - Винт длиной 56мм. Резьба двухзаходная диаметром 5мм. Резьба на винте полная. Головка винта цилиндрическая с двухзаходной резьбой диаметром 6,2мм, высотой 4,3мм под шестигранную отвертку S3,5мм, глубина шестигранного шлица 3мм. Винт имеет самонарезающую резьбу что позволяет фиксировать его без использования метчика. Рабочая часть винта имеет конусное начало, вершинный угол - 60°. Конусное начало имеет 3 подточки длиной 8мм, проходящие по радиусу R20мм. Имплантаты должны быть оценены по критериям безопасности и совместимости с процедурами магнитно-резонансной томографии. Материал изготовления: сплав титана. Винт синего цвета.</t>
  </si>
  <si>
    <t>7.0ChLP винт 5.0x56T</t>
  </si>
  <si>
    <t>Винт 5,0 - Винт длиной 56мм. Резьба двухзаходная диаметром 5мм. Резьба на винте полная. Головка винта цилиндрическая с двухзаходной резьбой диаметром 6,2мм, высотой 4,3мм под отвертку типа Torx Т15, глубина шлица 3мм. Винт имеет самонарезающую резьбу что позволяет фиксировать его без использования метчика. Рабочая часть винта имеет конусное начало, вершинный угол - 60°. Конусное начало имеет 3 подточки длиной 8мм, проходящие по радиусу R20мм. Имплантаты должны быть оценены по критериям безопасности и совместимости с процедурами магнитно-резонансной томографии. Материал изготовления: сплав титана</t>
  </si>
  <si>
    <t>7.0ChLP винт 5.0x58T</t>
  </si>
  <si>
    <t>Винт 5,0 - Винт длиной 58мм. Резьба двухзаходная диаметром 5мм. Резьба на винте полная. Головка винта цилиндрическая с двухзаходной резьбой диаметром 6,2мм, высотой 4,3мм под отвертку типа Torx Т15, глубина шлица 3мм. Винт имеет самонарезающую резьбу что позволяет фиксировать его без использования метчика. Рабочая часть винта имеет конусное начало, вершинный угол - 60°. Конусное начало имеет 3 подточки длиной 8мм, проходящие по радиусу R20мм. Имплантаты должны быть оценены по критериям безопасности и совместимости с процедурами магнитно-резонансной томографии. Материал изготовления: сплав титана. Винт синего цвета.</t>
  </si>
  <si>
    <t>7.0ChLP винт 5.0x60H</t>
  </si>
  <si>
    <t>Винт блокирующий 5,0 - Винт длиной 60мм. Резьба двухзаходная диаметром 5мм. Резьба на винте полная. Головка винта цилиндрическая с двухзаходной резьбой диаметром 6,2мм, высотой 4,3мм под шестигранную отвертку S3,5мм, глубина шестигранного шлица 3мм. Винт имеет самонарезающую резьбу что позволяет фиксировать его без использования метчика. Рабочая часть винта имеет конусное начало, вершинный угол - 60°. Конусное начало имеет 3 подточки длиной 8мм, проходящие по радиусу R20мм. Имплантаты должны быть оценены по критериям безопасности и совместимости с процедурами магнитно-резонансной томографии. Материал изготовления: сплав титан. Винт синего цвета.</t>
  </si>
  <si>
    <t>7.0ChLP винт 5.0x60T</t>
  </si>
  <si>
    <t>Винт 5,0 - Винт длиной 60мм. Резьба двухзаходная диаметром 5мм. Резьба на винте полная. Головка винта цилиндрическая с двухзаходной резьбой диаметром 6,2мм, высотой 4,3мм под отвертку типа Torx Т15, глубина шлица 3мм. Винт имеет самонарезающую резьбу что позволяет фиксировать его без использования метчика. Рабочая часть винта имеет конусное начало, вершинный угол - 60°. Конусное начало имеет 3 подточки длиной 8мм, проходящие по радиусу R20мм. Имплантаты должны быть оценены по критериям безопасности и совместимости с процедурами магнитно-резонансной томографии. Материал изготовления: сплав титана . Винт синего цвета.</t>
  </si>
  <si>
    <t>7.0ChLP винт 5.0x65H</t>
  </si>
  <si>
    <t>Винт блокирующий 5,0 - Винт длиной 65мм. Резьба двухзаходная диаметром 5мм. Резьба на винте полная. Головка винта цилиндрическая с двухзаходной резьбой диаметром 6,2мм, высотой 4,3мм под шестигранную отвертку S3,5мм, глубина шестигранного шлица 3мм. Винт имеет самонарезающую резьбу что позволяет фиксировать его без использования метчика. Рабочая часть винта имеет конусное начало, вершинный угол - 60°. Конусное начало имеет 3 подточки длиной 8мм, проходящие по радиусу R20мм. Имплантаты должны быть оценены по критериям безопасности и совместимости с процедурами магнитно-резонансной томографии. Материал изготовления: сплав титана. Винт синего цвета.</t>
  </si>
  <si>
    <t>7.0ChLP винт 5.0x65T</t>
  </si>
  <si>
    <t>Винт 5,0 - Винт длиной 65мм. Резьба двухзаходная диаметром 5мм. Резьба на винте полная. Головка винта цилиндрическая с двухзаходной резьбой диаметром 6,2мм, высотой 4,3мм под отвертку типа Torx Т15, глубина шлица 3мм. Винт имеет самонарезающую резьбу что позволяет фиксировать его без использования метчика. Рабочая часть винта имеет конусное начало, вершинный угол - 60°. Конусное начало имеет 3 подточки длиной 8мм, проходящие по радиусу R20мм. Имплантаты должны быть оценены по критериям безопасности и совместимости с процедурами магнитно-резонансной томографии. Материал изготовления: сплав титана. Винт синего цвета.</t>
  </si>
  <si>
    <t>7.0ChLP винт 5.0x70H</t>
  </si>
  <si>
    <t>Винт блокирующий 5,0 - Винт длиной 70мм. Резьба двухзаходная диаметром 5мм. Резьба на винте полная. Головка винта цилиндрическая с двухзаходной резьбой диаметром 6,2мм, высотой 4,3мм под шестигранную отвертку S3,5мм, глубина шестигранного шлица 3мм. Винт имеет самонарезающую резьбу что позволяет фиксировать его без использования метчика. Рабочая часть винта имеет конусное начало, вершинный угол - 60°. Конусное начало имеет 3 подточки длиной 8мм, проходящие по радиусу R20мм. Имплантаты должны быть оценены по критериям безопасности и совместимости с процедурами магнитно-резонансной томографии. Материал изготовления: сплав титана. Винт синего цвета.</t>
  </si>
  <si>
    <t>7.0ChLP винт 5.0x70T</t>
  </si>
  <si>
    <t>Винт 5,0 - Винт длиной 70мм. Резьба двухзаходная диаметром 5мм. Резьба на винте полная. Головка винта цилиндрическая с двухзаходной резьбой диаметром 6,2мм, высотой 4,3мм под отвертку типа Torx Т15, глубина шлица 3мм. Винт имеет самонарезающую резьбу что позволяет фиксировать его без использования метчика. Рабочая часть винта имеет конусное начало, вершинный угол - 60°. Конусное начало имеет 3 подточки длиной 8мм, проходящие по радиусу R20мм. Имплантаты должны быть оценены по критериям безопасности и совместимости с процедурами магнитно-резонансной томографии. Материал изготовления: сплав титана. Винт синего цвета.</t>
  </si>
  <si>
    <t>7.0ChLP винт 5.0x75T</t>
  </si>
  <si>
    <t>Винт 5,0 - Винт длиной 75мм. Резьба двухзаходная диаметром 5мм. Резьба на винте полная. Головка винта цилиндрическая с двухзаходной резьбой диаметром 6,2мм, высотой 4,3мм под отвертку типа Torx Т15, глубина шлица 3мм. Винт имеет самонарезающую резьбу что позволяет фиксировать его без использования метчика. Рабочая часть винта имеет конусное начало, вершинный угол - 60°. Конусное начало имеет 3 подточки длиной 8мм, проходящие по радиусу R20мм. Имплантаты должны быть оценены по критериям безопасности и совместимости с процедурами магнитно-резонансной томографии. Материал изготовления: сплав титана. Винт синего цвета.</t>
  </si>
  <si>
    <t>7.0ChLP пластина для мыщелков бедренной кости, левая 10отв. L- 263</t>
  </si>
  <si>
    <t>Пластина для мыщелков бедренной кости левая - используется при многооскольчатых переломах дистального отдела бедренной кости, надмыщелковых переломов, суставных и внесуставных переломов мыщелков. Пластина фигурная – 3D. Анатомический дизайн пластины отражает форму кости. Пластина  левая. Толщина пластины в диафизарной части 5,2мм, в эпифизарной 4мм. Длина пластины L-263мм, ширина пластины в диафизарной части 18мм, в эпифизарной 38,5мм. Резьбовые отверстия имеют выпуклость в нижней части отверстия, что позволяет спратать глубже головку винта и ограничить контакт резьбы винта с нижней стороны пластины с мягкими тканями. Нижние подрезы в диафизарной части пластины ограничивают контакт пластины с костью, улучшает кровоснабжение тканей вблизи имплантата. В эпифизарной части пластины расположены под разными углами в 3-х плоскостях 5 отверстий с двухзаходной резьбой 6,2мм, 1 отверстие с двухзаходной резьбой 8,5мм, 4 отверстия диаметром 2,1мм под спицы Киршнера и для крепления шаблон-накладки, 1 отверстий с резьбой М4 для фиксации шаблон-накладки и 1 нерезьбовое отверстие диаметром 4,5мм, имеющее шароподобное углублени диаметром 8,5мм, для компрессионного винта, упрощающее позиционирование пластины на кости. В диафизарной части пластины находится 1 отверстие диаметром 2,1мм под спицы Киршнера на расстоянии 22,5мм от края диафизарной части пластины, 9 отверстий с двухзаходной резьбой 6,2мм на расстоянии 12мм, 32мм и 74мм от края диафизарной части пластины и 1 компрессионное отверстие диаметром 4,5мм на расстоянии 53мм от края диафизарной части пластины, позволяющее провести компрессию на промежутке 5мм. Диафизарная часть пластины изогнута по радиусу R1000мм, перепад высоты дистальной и проксимальной части пластины 9,3мм. Блокируемые отверстия не должны быть совмещены с овальными компрессионными отверстиями. Конструкция пластин должна позволять их интраоперационный изгиб. Имплантаты должны быть оценены по критериям безопасности и совместимости с процедурами магнитно-резонансной томографии. Материал изготовления: сплав титана, соответствующий международному стандарту ISO 5832 для изделий, имплантируемых в человеческий организм. Титан, технические нормы: ISO 5832/3; состав материала: Al - 5,5 - 6,5%, Nb - 6,5 - 7,5%, Ta - 0,50% max., Fe - 0,25% max, O - 0,2% max., C - 0,08% max., N - 0,05% max., H - 0,009% max., Ti – остальное. Полирование изделий: механическое: полирование черновое; полирование заканчивающее; Пластина синего цвета.</t>
  </si>
  <si>
    <t>7.0ChLP пластина для мыщелков бедренной кости, правая 10отв. L- 263</t>
  </si>
  <si>
    <t>Пластина для мыщелков бедренной кости правая - используется при многооскольчатых переломах дистального отдела бедренной кости, надмыщелковых переломов, суставных и внесуставных переломов мыщелков. Пластина фигурная – 3D. Анатомический дизайн пластины отражает форму кости. Пластина  правая. Толщина пластины в диафизарной части 5,2мм, в эпифизарной 4мм. Длина пластины L-263мм, ширина пластины в диафизарной части 18мм, в эпифизарной 38,5мм. Резьбовые отверстия имеют выпуклость в нижней части отверстия, что позволяет спратать глубже головку винта и ограничить контакт резьбы винта с нижней стороны пластины с мягкими тканями. Нижние подрезы в диафизарной части пластины ограничивают контакт пластины с костью, улучшает кровоснабжение тканей вблизи имплантата. В эпифизарной части пластины расположены под разными углами в 3-х плоскостях 5 отверстий с двухзаходной резьбой 6,2мм, 1 отверстие с двухзаходной резьбой 8,5мм, 4 отверстия диаметром 2,1мм под спицы Киршнера и для крепления шаблон-накладки, 1 отверстий с резьбой М4 для фиксации шаблон-накладки и 1 нерезьбовое отверстие диаметром 4,5мм, имеющее шароподобное углублени диаметром 8,5мм, для компрессионного винта, упрощающее позиционирование пластины на кости. В диафизарной части пластины находится 1 отверстие диаметром 2,1мм под спицы Киршнера на расстоянии 22,5мм от края диафизарной части пластины, 9 отверстий с двухзаходной резьбой 6,2мм на расстоянии 12мм, 32мм и 74мм от края диафизарной части пластины и 1 компрессионное отверстие диаметром 4,5мм на расстоянии 53мм от края диафизарной части пластины, позволяющее провести компрессию на промежутке 5мм. Диафизарная часть пластины изогнута по радиусу R1000мм, перепад высоты дистальной и проксимальной части пластины 9,3мм. Блокируемые отверстия не должны быть совмещены с овальными компрессионными отверстиями. Конструкция пластин должна позволять их интраоперационный изгиб. Имплантаты должны быть оценены по критериям безопасности и совместимости с процедурами магнитно-резонансной томографии. Материал изготовления: сплав титана</t>
  </si>
  <si>
    <t>Винт  полиаксиальный диаметром 3.5, 4.0, 4.5 мм, длиной 10, 12, 14, 16, 18, 20, 22, 24, 26, 28, 30, 32, 34, 36, 38, 40 мм</t>
  </si>
  <si>
    <t>Винт для задней шейной фиксации полиаксиальный, полностью или частично-нарезной, диамерт ножки винта 3.5, 4.0 4.5 мм длина от 10 до 40 мм с шагом 2 мм. Цветовая кодировка ножки винта в зависимости от диаметра. Головка камертонного типа с пазами на латеральных плоскостях лепестков для захвата и удержания специальным инструментом. Минимальная длина частично-нарезного 24 мм.</t>
  </si>
  <si>
    <t>Винт блокирующий</t>
  </si>
  <si>
    <t>Винт блокирующий (гайка) предназначен для зажима стержня в головке винта для задней шейной фиксации. Резьба трапециодальная несимметричная, обеспечивает высокую прочность и предотвращает перекос резьбы. Профиль резьбы предотвращает расклинивание головки, благодаря направлению сил реакции внутрь винта. Винт канюлированный. Шлиц винта выполнен под отвёртку типа TORX T30. Во избежание ошибок, соединение винта с отвёрткой возможно только с одной стороны. Зажимной винт полностью прячется в чаше головки винта. Материал изготовления: сплав титана, соответствующий международному стандарту ISO 5832 для изделий, имплантируемых в человеческий организм.</t>
  </si>
  <si>
    <t>Винт компрессионный канюлированный 3.0/3.9 L-14</t>
  </si>
  <si>
    <t>Винт компрессионный канюлированный - применяется при переломах мелких костей ладони и запястья: ладьевидной кости стопы и других костей запястья, основ пястной кости, концевых фаланг. Винт длиной 14мм. Резьба в дистальной и проксимальной части винта. Винт канюлированный. Диаметр канюлированного отверстия 1,2мм. В дистальной части винта резьба диаметром 3мм, длиной 8мм, в проксимальной части диаметром 3,9мм, длиной 6мм. Диаметр части винта между двумя резьбами 2,2мм. Резьба в дистальной части винта имеет больше шаг, чем резьба в проксимальной части за счёт чего происходит компрессия отломков на промежутке винта без резьбы во время имплантации. В проксимальной части винта находится шлиц под шестигранную отвёртку S2 глубина шлица 2,5мм. Проксимальная и дистальная резьба самонарезающе что позволяет фиксировать винт без использования метчика. Начало дистальной резьбы имеет 2 подточки под углом 20°, начало проксимальной резьбы имеет 2 подточки под углом 15°. Имплантаты должны быть оценены по критериям безопасности и совместимости с процедурами магнитно-резонансной томографии. Материал изготовления: сплав титана.</t>
  </si>
  <si>
    <t>Винт компрессионный канюлированный 3.0/3.9 L-16</t>
  </si>
  <si>
    <t>Винт компрессионный канюлированный - применяется при переломах мелких костей ладони и запястья: ладьевидной кости стопы и других костей запястья, основ пястной кости, концевых фаланг. Винт длиной 16мм. Резьба в дистальной и проксимальной части винта. Винт канюлированный. Диаметр канюлированного отверстия 1,2мм. В дистальной части винта резьба диаметром 3мм, длиной 8мм, в проксимальной части диаметром 3,9мм, длиной 6мм. Диаметр части винта между двумя резьбами 2,2мм. Резьба в дистальной части винта имеет больше шаг, чем резьба в проксимальной части за счёт чего происходит компрессия отломков на промежутке винта без резьбы во время имплантации. В проксимальной части винта находится шлиц под шестигранную отвёртку S2 глубина шлица 2,5мм. Проксимальная и дистальная резьба самонарезающе что позволяет фиксировать винт без использования метчика. Начало дистальной резьбы имеет 2 подточки под углом 20°, начало проксимальной резьбы имеет 2 подточки под углом 15°. Имплантаты должны быть оценены по критериям безопасности и совместимости с процедурами магнитно-резонансной томографии. Материал изготовления: сплав титана.</t>
  </si>
  <si>
    <t>Винт компрессионный канюлированный 3.0/3.9 L-18</t>
  </si>
  <si>
    <t>Винт компрессионный канюлированный - применяется при переломах мелких костей ладони и запястья: ладьевидной кости стопы и других костей запястья, основ пястной кости, концевых фаланг. Винт длиной 18мм. Резьба в дистальной и проксимальной части винта. Винт канюлированный. Диаметр канюлированного отверстия 1,2мм. В дистальной части винта резьба диаметром 3мм, длиной 8мм, в проксимальной части диаметром 3,9мм, длиной 6мм. Диаметр части винта между двумя резьбами 2,2мм. Резьба в дистальной части винта имеет больше шаг, чем резьба в проксимальной части за счёт чего происходит компрессия отломков на промежутке винта без резьбы во время имплантации. В проксимальной части винта находится шлиц под шестигранную отвёртку S2 глубина шлица 2,5мм. Проксимальная и дистальная резьба самонарезающе что позволяет фиксировать винт без использования метчика. Начало дистальной резьбы имеет 2 подточки под углом 20°, начало проксимальной резьбы имеет 2 подточки под углом 15°. Имплантаты должны быть оценены по критериям безопасности и совместимости с процедурами магнитно-резонансной томографии. Материал изготовления: сплав титана.</t>
  </si>
  <si>
    <t>Винт компрессионный канюлированный 3.0/3.9 L-20</t>
  </si>
  <si>
    <t>Винт компрессионный канюлированный - применяется при переломах мелких костей ладони и запястья: ладьевидной кости стопы и других костей запястья, основ пястной кости, концевых фаланг. Винт длиной 20мм. Резьба в дистальной и проксимальной части винта. Винт канюлированный. Диаметр канюлированного отверстия 1,2мм. В дистальной части винта резьба диаметром 3мм, длиной 8мм, в проксимальной части диаметром 3,9мм, длиной 6мм. Диаметр части винта между двумя резьбами 2,2мм. Резьба в дистальной части винта имеет больше шаг, чем резьба в проксимальной части за счёт чего происходит компрессия отломков на промежутке винта без резьбы во время имплантации. В проксимальной части винта находится шлиц под шестигранную отвёртку S2 глубина шлица 2,5мм. Проксимальная и дистальная резьба самонарезающе что позволяет фиксировать винт без использования метчика. Начало дистальной резьбы имеет 2 подточки под углом 20°, начало проксимальной резьбы имеет 2 подточки под углом 15°. Имплантаты должны быть оценены по критериям безопасности и совместимости с процедурами магнитно-резонансной томографии. Материал изготовления: сплав титана.</t>
  </si>
  <si>
    <t>Винт компрессионный канюлированный 3.0/3.9 L-22</t>
  </si>
  <si>
    <t>Винт компрессионный канюлированный - применяется при переломах мелких костей ладони и запястья: ладьевидной кости стопы и других костей запястья, основ пястной кости, концевых фаланг. Винт длиной 22мм. Резьба в дистальной и проксимальной части винта. Винт канюлированный. Диаметр канюлированного отверстия 1,2мм. В дистальной части винта резьба диаметром 3мм, длиной 8мм, в проксимальной части диаметром 3,9мм, длиной 6мм. Диаметр части винта между двумя резьбами 2,2мм. Резьба в дистальной части винта имеет больше шаг, чем резьба в проксимальной части за счёт чего происходит компрессия отломков на промежутке винта без резьбы во время имплантации. В проксимальной части винта находится шлиц под шестигранную отвёртку S2 глубина шлица 2,5мм. Проксимальная и дистальная резьба самонарезающе что позволяет фиксировать винт без использования метчика. Начало дистальной резьбы имеет 2 подточки под углом 20°, начало проксимальной резьбы имеет 2 подточки под углом 15°. Имплантаты должны быть оценены по критериям безопасности и совместимости с процедурами магнитно-резонансной томографии. Материал изготовления: сплав титана.</t>
  </si>
  <si>
    <t>Винт компрессионный канюлированный 3.0/3.9 L-24</t>
  </si>
  <si>
    <t>Винт компрессионный канюлированный - применяется при переломах мелких костей ладони и запястья: ладьевидной кости стопы и других костей запястья, основ пястной кости, концевых фаланг. Винт длиной 24мм. Резьба в дистальной и проксимальной части винта. Винт канюлированный. Диаметр канюлированного отверстия 1,2мм. В дистальной части винта резьба диаметром 3мм, длиной 8мм, в проксимальной части диаметром 3,9мм, длиной 6мм. Диаметр части винта между двумя резьбами 2,2мм. Резьба в дистальной части винта имеет больше шаг, чем резьба в проксимальной части за счёт чего происходит компрессия отломков на промежутке винта без резьбы во время имплантации. В проксимальной части винта находится шлиц под шестигранную отвёртку S2 глубина шлица 2,5мм. Проксимальная и дистальная резьба самонарезающе что позволяет фиксировать винт без использования метчика. Начало дистальной резьбы имеет 2 подточки под углом 20°, начало проксимальной резьбы имеет 2 подточки под углом 15°. Имплантаты должны быть оценены по критериям безопасности и совместимости с процедурами магнитно-резонансной томографии. Материал изготовления: сплав титана.</t>
  </si>
  <si>
    <t>Винт кортикальный самонарезающий 1.5/2.7x16, 18</t>
  </si>
  <si>
    <t>Винты кортикальные: должны иметь двойной диаметр резьбы винтов 2,7 мм и 1,5 мм. Длина винта 16 мм, 18 мм. Диаметр головки винта 5 мм, под шестигранную отвертку S2,5.  Все винты имеют самонарезающую резьбу, что позволяет  фиксировать их без использования метчика. Маркировка винтов желтым цветом.Импланты должны быть оценены по критериям безопасности и совместимости с процедурами магнитно-резонансной томографии.  Материал изготовления- титан, технические нормы: состав материала: Al - 5,5 - 6,5%, Nb - 6,5 - 7,5%, Ta - 0,50% max., Fe - 0,25% max, O - 0,2% max., C - 0,08% max., N - 0,05% max., H - 0,009% max., Ti – остальное. Полирование изделий: механическое: полирование черновое; полирование заканчивающее; вибрационная обработка.</t>
  </si>
  <si>
    <t>Винт кортикальный самонарезающий 1.5/2.7x18</t>
  </si>
  <si>
    <t>Винт кортикальный самонарезающий 1.5/2.7x20 мм, 22 мм,26 мм, 30 мм</t>
  </si>
  <si>
    <t>Винты кортикальные: должны иметь двойной диаметр резьбы винтов 2,7 мм и 1,5 мм. Длина винтов 20 мм, 22 мм,  26 мм, 30мм. Диаметр головки винта 5 мм, под шестигранную отвертку S2,5.  Все винты имеют самонарезающую резьбу, что позволяет  фиксировать их без использования метчика. Маркировка винтов желтым цветом.Импланты должны быть оценены по критериям безопасности и совместимости с процедурами магнитно-резонансной томографии.  Материал изготовления- титан, технические нормы: состав материала: Al - 5,5 - 6,5%, Nb - 6,5 - 7,5%, Ta - 0,50% max., Fe - 0,25% max, O - 0,2% max., C - 0,08% max., N - 0,05% max., H - 0,009% max., Ti – остальное. Полирование изделий: механическое: полирование черновое; полирование заканчивающее; вибрационная обработка.</t>
  </si>
  <si>
    <t>Винт кортикальный самонарезающий 2.7x20H; 22H; 24H; 26H; 28H; 30H; 32H; 34H; 36H; 38H; 40H;</t>
  </si>
  <si>
    <t>Bинт кортикальный самонарезающий 2,7 - диаметр винта 2,7мм, длина винта 20мм, 22мм, 24мм, 26мм, 28мм, 30мм, 32мм, 34мм,36мм, 38мм, 40мм, резьба на всей длинне винта. Головка винта полупотайная, диаметром 4,8мм, высотой 2,2мм под шестигранную отвертку S2,5мм, глубина шестигранного шлица 1,1мм. Винт имеет самонарезающую резьбу что позволяет фиксировать его без использования метчика. Рабочая часть винта имеет конусное начало, вершинный угол - 60°. Конусное начало имеет 3 подточки длиной 4мм, нарезаные по радиусу R10мм. Материал изготовления: сплав титана, соответствующий международному стандарту ISO 5832 для изделий, имплантируемых в человеческий организм. Титан, технические нормы: ISO 5832/3; состав материала: Al - 5,5 - 6,5%, Nb - 6,5 - 7,5%, Ta - 0,50% max., Fe - 0,25% max, O - 0,2% max., C - 0,08% max., N - 0,05% max., H - 0,009% max., Ti – остальное. Полирование изделий: механическое: полирование черновое; полирование заканчивающее; Винт золотого цвета.</t>
  </si>
  <si>
    <t>Винт кортикальный самонарезающий 2.7x26T; 30Т</t>
  </si>
  <si>
    <t>Винт кортикальный самонарезающий 2,7 - Винт длиной 26мм,30 мм. Резьба двухзаходная диаметром 2,7мм. Резьба на винте полная. Головка винта полупотайная, высотой 2,2мм под отвертку типа Torx T8, глубина шлица 1,6мм. Винт имеет самонарезающую резьбу что позволяет фиксировать его без использования метчика. Рабочая часть винта имеет конусное начало, вершинный угол - 60°. Конусное начало имеет 3 подточки длиной 4мм, проходящие по радиусу R10мм. Имплантаты должны быть оценены по критериям безопасности и совместимости с процедурами магнитно-резонансной томографии. Материал изготовления: сплав титана. Винт золотого цвета.</t>
  </si>
  <si>
    <t>Винт кортикальный самонарезающий 2.7x30H</t>
  </si>
  <si>
    <t>Винт кортикальный самонарезающий 3.5x20H</t>
  </si>
  <si>
    <t>Винт кортикальный самонарезающий 3,5 - Винт длиной 20мм. Резьба двухзаходная диаметром 3,5мм. Резьба на винте полная. Головка винта полупотайная, высотой 2,6мм под шестигранную отвертку S2,5мм, глубина шестигранного шлица 1,9мм. Винт имеет самонарезающую резьбу что позволяет фиксировать его без использования метчика. Рабочая часть винта имеет конусное начало, вершинный угол - 60°. Конусное начало имеет 3 подточки длиной 6мм, проходящие по радиусу R20мм. Имплантаты должны быть оценены по критериям безопасности и совместимости с процедурами магнитно-резонансной томографии. Материал изготовления: сплав титана. Винт золотого цвета.</t>
  </si>
  <si>
    <t>Винт кортикальный самонарезающий 3.5x20T</t>
  </si>
  <si>
    <t>Винт кортикальный самонарезающий 3,5 - Винт длиной 20мм. Резьба двухзаходная диаметром 3,5мм. Резьба на винте полная. Головка винта полупотайная, высотой 2,6мм под отвертку типа Torx T15, глубина шлица 1,9мм. Винт имеет самонарезающую резьбу что позволяет фиксировать его без использования метчика. Рабочая часть винта имеет конусное начало, вершинный угол - 60°. Конусное начало имеет 3 подточки длиной 6мм, проходящие по радиусу R20мм. Имплантаты должны быть оценены по критериям безопасности и совместимости с процедурами магнитно-резонансной томографии. Материал изготовления: сплав титана.</t>
  </si>
  <si>
    <t>Винт кортикальный самонарезающий 3.5x22T</t>
  </si>
  <si>
    <t>Винт кортикальный самонарезающий 3,5 - Винт длиной 22мм. Резьба двухзаходная диаметром 3,5мм. Резьба на винте полная. Головка винта полупотайная, высотой 2,6мм под отвертку типа Torx T15, глубина шлица 1,9мм. Винт имеет самонарезающую резьбу что позволяет фиксировать его без использования метчика. Рабочая часть винта имеет конусное начало, вершинный угол - 60°. Конусное начало имеет 3 подточки длиной 6мм, проходящие по радиусу R20мм. Имплантаты должны быть оценены по критериям безопасности и совместимости с процедурами магнитно-резонансной томографии. Материал изготовления: сплав титана.</t>
  </si>
  <si>
    <t>Винт кортикальный самонарезающий 3.5x24T</t>
  </si>
  <si>
    <t>Винт кортикальный самонарезающий 3,5 - Винт длиной 24мм. Резьба двухзаходная диаметром 3,5мм. Резьба на винте полная. Головка винта полупотайная, высотой 2,6мм под отвертку типа Torx T15, глубина шлица 1,9мм. Винт имеет самонарезающую резьбу что позволяет фиксировать его без использования метчика. Рабочая часть винта имеет конусное начало, вершинный угол - 60°. Конусное начало имеет 3 подточки длиной 6мм, проходящие по радиусу R20мм. Имплантаты должны быть оценены по критериям безопасности и совместимости с процедурами магнитно-резонансной томографии. Материал изготовления: сплав титана.</t>
  </si>
  <si>
    <t>Винт кортикальный самонарезающий 3.5x26H</t>
  </si>
  <si>
    <t>Винт кортикальный самонарезающий 3,5 - Винт длиной 26мм. Резьба двухзаходная диаметром 3,5мм. Резьба на винте полная. Головка винта полупотайная, высотой 2,6мм под шестигранную отвертку S2,5мм, глубина шестигранного шлица 1,9мм. Винт имеет самонарезающую резьбу что позволяет фиксировать его без использования метчика. Рабочая часть винта имеет конусное начало, вершинный угол - 60°. Конусное начало имеет 3 подточки длиной 6мм, проходящие по радиусу R20мм. Имплантаты должны быть оценены по критериям безопасности и совместимости с процедурами магнитно-резонансной томографии. Материал изготовления: сплав титана. Винт золотого цвета.</t>
  </si>
  <si>
    <t>Винт кортикальный самонарезающий 3.5x26T</t>
  </si>
  <si>
    <t>Винт кортикальный самонарезающий 3,5 - Винт длиной 26мм. Резьба двухзаходная диаметром 3,5мм. Резьба на винте полная. Головка винта полупотайная, высотой 2,6мм под отвертку типа Torx T15, глубина шлица 1,9мм. Винт имеет самонарезающую резьбу что позволяет фиксировать его без использования метчика. Рабочая часть винта имеет конусное начало, вершинный угол - 60°. Конусное начало имеет 3 подточки длиной 6мм, проходящие по радиусу R20мм. Имплантаты должны быть оценены по критериям безопасности и совместимости с процедурами магнитно-резонансной томографии. Материал изготовления: сплав титана, соответствующий международному стандарту ISO 5832 для изделий, имплантируемых в человеческий организм. Титан, технические нормы: ISO 5832/3; состав материала: Al - 5,5 - 6,5%, Nb - 6,5 - 7,5%, Ta - 0,50% max., Fe - 0,25% max, O - 0,2% max., C - 0,08% max., N - 0,05% max., H - 0,009% max., Ti – остальное. Полирование изделия: вибрационная обработка. Винт золотого цвета.</t>
  </si>
  <si>
    <t>Винт кортикальный самонарезающий 3.5x28T</t>
  </si>
  <si>
    <t>Винт кортикальный самонарезающий 3,5 - Винт длиной 28мм. Резьба двухзаходная диаметром 3,5мм. Резьба на винте полная. Головка винта полупотайная, высотой 2,6мм под отвертку типа Torx T15, глубина шлица 1,9мм. Винт имеет самонарезающую резьбу что позволяет фиксировать его без использования метчика. Рабочая часть винта имеет конусное начало, вершинный угол - 60°. Конусное начало имеет 3 подточки длиной 6мм, проходящие по радиусу R20мм. Имплантаты должны быть оценены по критериям безопасности и совместимости с процедурами магнитно-резонансной томографии. Материал изготовления: сплав титана.</t>
  </si>
  <si>
    <t>Винт кортикальный самонарезающий 3.5x30H</t>
  </si>
  <si>
    <t>Винт кортикальный самонарезающий 3,5 - Винт длиной 30мм. Резьба двухзаходная диаметром 3,5мм. Резьба на винте полная. Головка винта полупотайная, высотой 2,6мм под шестигранную отвертку S2,5мм, глубина шестигранного шлица 1,9мм. Винт имеет самонарезающую резьбу что позволяет фиксировать его без использования метчика. Рабочая часть винта имеет конусное начало, вершинный угол - 60°. Конусное начало имеет 3 подточки длиной 6мм, проходящие по радиусу R20мм. Имплантаты должны быть оценены по критериям безопасности и совместимости с процедурами магнитно-резонансной томографии. Материал изготовления: сплав титана. Винт золотого цвета.</t>
  </si>
  <si>
    <t>Винт кортикальный самонарезающий 3.5x30T</t>
  </si>
  <si>
    <t>Винт кортикальный самонарезающий 3,5 - Винт длиной 30мм. Резьба двухзаходная диаметром 3,5мм. Резьба на винте полная. Головка винта полупотайная, высотой 2,6мм под отвертку типа Torx T15, глубина шлица 1,9мм. Винт имеет самонарезающую резьбу что позволяет фиксировать его без использования метчика. Рабочая часть винта имеет конусное начало, вершинный угол - 60°. Конусное начало имеет 3 подточки длиной 6мм, проходящие по радиусу R20мм. Имплантаты должны быть оценены по критериям безопасности и совместимости с процедурами магнитно-резонансной томографии. Материал изготовления: сплав титана.</t>
  </si>
  <si>
    <t>Винт кортикальный самонарезающий 3.5x32T</t>
  </si>
  <si>
    <t>Винт кортикальный самонарезающий 3,5 - Винт длиной 32мм. Резьба двухзаходная диаметром 3,5мм. Резьба на винте полная. Головка винта полупотайная, высотой 2,6мм под отвертку типа Torx T15, глубина шлица 1,9мм. Винт имеет самонарезающую резьбу что позволяет фиксировать его без использования метчика. Рабочая часть винта имеет конусное начало, вершинный угол - 60°. Конусное начало имеет 3 подточки длиной 6мм, проходящие по радиусу R20мм. Имплантаты должны быть оценены по критериям безопасности и совместимости с процедурами магнитно-резонансной томографии. Материал изготовления: сплав титана, соответствующий международному стандарту ISO 5832 для изделий, имплантируемых в человеческий организм. Титан, технические нормы: ISO 5832/3; состав материала: Al - 5,5 - 6,5%, Nb - 6,5 - 7,5%, Ta - 0,50% max., Fe - 0,25% max, O - 0,2% max., C - 0,08% max., N - 0,05% max., H - 0,009% max., Ti – остальное. Полирование изделия: вибрационная обработка. Винт золотого цвета.</t>
  </si>
  <si>
    <t>Винт кортикальный самонарезающий 3.5x34H</t>
  </si>
  <si>
    <t>Винт кортикальный самонарезающий 3,5 - Винт длиной 34мм. Резьба двухзаходная диаметром 3,5мм. Резьба на винте полная. Головка винта полупотайная, высотой 2,6мм под шестигранную отвертку S2,5мм, глубина шестигранного шлица 1,9мм. Рабочая часть винта имеет конусное начало, вершинный угол - 60°. Конусное начало имеет 3 подточки длиной 6мм, проходящие по радиусу R20мм. Имплантаты должны быть безопасны и совместимы с процедурами магнитно-резонансной томографии. Материал изготовления: сплав титана.</t>
  </si>
  <si>
    <t>Винт кортикальный самонарезающий 3.5x34T</t>
  </si>
  <si>
    <t>Винт кортикальный самонарезающий 3,5 - Винт длиной 34мм. Резьба двухзаходная диаметром 3,5мм. Резьба на винте полная. Головка винта полупотайная, высотой 2,6мм под отвертку типа Torx T15, глубина шлица 1,9мм. Винт имеет самонарезающую резьбу что позволяет фиксировать его без использования метчика. Рабочая часть винта имеет конусное начало, вершинный угол - 60°. Конусное начало имеет 3 подточки длиной 6мм, проходящие по радиусу R20мм. Имплантаты должны быть оценены по критериям безопасности и совместимости с процедурами магнитно-резонансной томографии. Материал изготовления: сплав титана.</t>
  </si>
  <si>
    <t>Винт кортикальный самонарезающий 3.5x36T</t>
  </si>
  <si>
    <t>Винт кортикальный самонарезающий 3,5 - Винт длиной 36мм. Резьба двухзаходная диаметром 3,5мм. Резьба на винте полная. Головка винта полупотайная, высотой 2,6мм под отвертку типа Torx T15, глубина шлица 1,9мм. Рабочая часть винта имеет конусное начало, вершинный угол - 60°. Конусное начало имеет 3 подточки длиной 6мм, проходящие по радиусу R20мм. Имплантаты должны быть оценены по критериям безопасности и совместимости с процедурами магнитно-резонансной томографии. Материал изготовления: сплав титана.</t>
  </si>
  <si>
    <t>Винт кортикальный самонарезающий 3.5x38T</t>
  </si>
  <si>
    <t>Винт кортикальный самонарезающий 3,5 - Винт длиной 38мм. Резьба двухзаходная диаметром 3,5мм. Резьба на винте полная. Головка винта полупотайная, высотой 2,6мм под отвертку типа Torx T15, глубина шлица 1,9мм. Винт имеет самонарезающую резьбу что позволяет фиксировать его без использования метчика. Рабочая часть винта имеет конусное начало, вершинный угол - 60°. Конусное начало имеет 3 подточки длиной 6мм, проходящие по радиусу R20мм. Имплантаты должны быть оценены по критериям безопасности и совместимости с процедурами магнитно-резонансной томографии. Материал изготовления: сплав титана, соответствующий международному стандарту ISO 5832 для изделий, имплантируемых в человеческий организм. Титан, технические нормы: ISO 5832/3; состав материала: Al - 5,5 - 6,5%, Nb - 6,5 - 7,5%, Ta - 0,50% max., Fe - 0,25% max, O - 0,2% max., C - 0,08% max., N - 0,05% max., H - 0,009% max., Ti – остальное. Полирование изделия: вибрационная обработка. Винт золотого цвета.</t>
  </si>
  <si>
    <t>Винт кортикальный самонарезающий 4.5x, 15 мм. 20 мм, 25 мм, 30 мм, 35 мм, 40 мм</t>
  </si>
  <si>
    <t>Винт канюлированный - Винт длиной 15 мм, 20мм, 25 мм, 30 мм, 35 мм, 40 мм. Резьба двухзаходная диаметром 4,5мм. Резьба на винте полная. Головка винта полупотайная, высотой 3,7мм, диаметром 8мм, под шестигранную отвертку S3,5мм, глубина шестигранного шлица 2,9мм. Винт канюлированный, диаметр канюлированного отверстия 1,2мм. Винт имеет самонарезающую резьбу что позволяет фиксировать его без использования метчика. Рабочая часть винта имеет конусное ступенчатое начало, вершинный угол - 120°, диаметр 3мм на расстоянии 1,5мм, переходит под углом 55° до диаметра 4,5мм. Конусное начало имеет 3 подточки под углом 8°. Материал изготовления: сплав титана, технические нормы: ISO 5832/11. Винт золотого цвета.</t>
  </si>
  <si>
    <t>Винт кортикальный самонарезающий 4.5x20H</t>
  </si>
  <si>
    <t>Винт кортикальный самонарезающий 4,5 - Винт длиной 20мм. Резьба двухзаходная диаметром 4,5мм. Резьба на винте полная. Головка винта полупотайная, высотой 3,7мм под шестигранную отвертку S3,5мм, глубина шестигранного шлица 2,9мм. Рабочая часть винта имеет конусное начало, вершинный угол - 60°. Конусное начало имеет 3 подточки длиной 6мм, проходящие по радиусу R20мм. Имплантаты должны быть безопасны и совместимы с процедурами магнитно-резонансной томографии. Материал изготовления: сплав титана.</t>
  </si>
  <si>
    <t>Винт кортикальный самонарезающий 4.5x22T</t>
  </si>
  <si>
    <t>Винт кортикальный самонарезающий 4,5 - Винт длиной 22мм. Резьба двухзаходная диаметром 4,5мм. Резьба на винте полная. Головка винта полупотайная, высотой 3,7мм под отвертку типа Torx T25, глубина шлица 2,9мм. Винт имеет самонарезающую резьбу что позволяет фиксировать его без использования метчика. Рабочая часть винта имеет конусное начало, вершинный угол - 60°. Конусное начало имеет 3 подточки длиной 6мм, проходящие по радиусу R20мм. Имплантаты должны быть оценены по критериям безопасности и совместимости с процедурами магнитно-резонансной томографии. Материал изготовления: сплав титана, соответствующий международному стандарту ISO 5832 для изделий, имплантируемых в человеческий организм. Титан, технические нормы: ISO 5832/3; состав материала: Al - 5,5 - 6,5%, Nb - 6,5 - 7,5%, Ta - 0,50% max., Fe - 0,25% max, O - 0,2% max., C - 0,08% max., N - 0,05% max., H - 0,009% max., Ti – остальное. Полирование изделия: вибрационная обработка. Винт золотого цвета.</t>
  </si>
  <si>
    <t>Винт кортикальный самонарезающий 4.5x24T</t>
  </si>
  <si>
    <t>Винт кортикальный самонарезающий 4,5 - Винт длиной 24мм. Резьба двухзаходная диаметром 4,5мм. Резьба на винте полная. Головка винта полупотайная, высотой 3,7мм под отвертку типа Torx T25, глубина шлица 2,9мм. Винт имеет самонарезающую резьбу что позволяет фиксировать его без использования метчика. Рабочая часть винта имеет конусное начало, вершинный угол - 60°. Конусное начало имеет 3 подточки длиной 6мм, проходящие по радиусу R20мм. Имплантаты должны быть оценены по критериям безопасности и совместимости с процедурами магнитно-резонансной томографии. Материал изготовления: сплав титана, соответствующий международному стандарту ISO 5832 для изделий, имплантируемых в человеческий организм. Титан, технические нормы: ISO 5832/3; состав материала: Al - 5,5 - 6,5%, Nb - 6,5 - 7,5%, Ta - 0,50% max., Fe - 0,25% max, O - 0,2% max., C - 0,08% max., N - 0,05% max., H - 0,009% max., Ti – остальное. Полирование изделия: вибрационная обработка. Винт золотого цвета.</t>
  </si>
  <si>
    <t>Винт кортикальный самонарезающий 4.5x26H</t>
  </si>
  <si>
    <t>Винт кортикальный самонарезающий 4,5 - Винт длиной 26мм. Резьба двухзаходная диаметром 4,5мм. Резьба на винте полная. Головка винта полупотайная, высотой 3,7мм под шестигранную отвертку S3,5мм, глубина шестигранного шлица 2,9мм. Винт имеет самонарезающую резьбу что позволяет фиксировать его без использования метчика. Рабочая часть винта имеет конусное начало, вершинный угол - 60°. Конусное начало имеет 3 подточки длиной 6мм, проходящие по радиусу R20мм. Имплантаты должны быть оценены по критериям безопасности и совместимости с процедурами магнитно-резонансной томографии. Материал изготовления: сплав титана. Винт золотого цвета.</t>
  </si>
  <si>
    <t>Винт кортикальный самонарезающий 4.5x26T</t>
  </si>
  <si>
    <t>Винт кортикальный самонарезающий 4,5 - Винт длиной 26мм. Резьба двухзаходная диаметром 4,5мм. Резьба на винте полная. Головка винта полупотайная, высотой 3,7мм под отвертку типа Torx T25, глубина шлица 2,9мм. Винт имеет самонарезающую резьбу что позволяет фиксировать его без использования метчика. Рабочая часть винта имеет конусное начало, вершинный угол - 60°. Конусное начало имеет 3 подточки длиной 6мм, проходящие по радиусу R20мм. Имплантаты должны быть оценены по критериям безопасности и совместимости с процедурами магнитно-резонансной томографии. Материал изготовления: сплав титана.</t>
  </si>
  <si>
    <t>Винт кортикальный самонарезающий 4.5x28T</t>
  </si>
  <si>
    <t>Винт кортикальный самонарезающий 4,5 - Винт длиной 28мм. Резьба двухзаходная диаметром 4,5мм. Резьба на винте полная. Головка винта полупотайная, высотой 3,7мм под отвертку типа Torx T25, глубина шлица 2,9мм. Винт имеет самонарезающую резьбу что позволяет фиксировать его без использования метчика. Рабочая часть винта имеет конусное начало, вершинный угол - 60°. Конусное начало имеет 3 подточки длиной 6мм, проходящие по радиусу R20мм. Имплантаты должны быть оценены по критериям безопасности и совместимости с процедурами магнитно-резонансной томографии. Материал изготовления: сплав титана.</t>
  </si>
  <si>
    <t>Винт кортикальный самонарезающий 4.5x30H</t>
  </si>
  <si>
    <t>Винт кортикальный самонарезающий 4,5 - Винт длиной 30мм. Резьба двухзаходная диаметром 4,5мм. Резьба на винте полная. Головка винта полупотайная, высотой 3,7мм под шестигранную отвертку S3,5мм, глубина шестигранного шлица 2,9мм. Винт имеет самонарезающую резьбу что позволяет фиксировать его без использования метчика. Рабочая часть винта имеет конусное начало, вершинный угол - 60°. Конусное начало имеет 3 подточки длиной 6мм, проходящие по радиусу R20мм. Имплантаты должны быть оценены по критериям безопасности и совместимости с процедурами магнитно-резонансной томографии. Материал изготовления: сплав титана. Винт золотого цвета.</t>
  </si>
  <si>
    <t>Винт кортикальный самонарезающий 4.5x30T</t>
  </si>
  <si>
    <t>Винт кортикальный самонарезающий 4,5 - Винт длиной 30мм. Резьба двухзаходная диаметром 4,5мм. Резьба на винте полная. Головка винта полупотайная, высотой 3,7мм под отвертку типа Torx T25, глубина шлица 2,9мм. Винт имеет самонарезающую резьбу что позволяет фиксировать его без использования метчика. Рабочая часть винта имеет конусное начало, вершинный угол - 60°. Конусное начало имеет 3 подточки длиной 6мм, проходящие по радиусу R20мм. Имплантаты должны быть оценены по критериям безопасности и совместимости с процедурами магнитно-резонансной томографии. Материал изготовления: сплав титана.</t>
  </si>
  <si>
    <t>Винт кортикальный самонарезающий 4.5x32T</t>
  </si>
  <si>
    <t>Винт кортикальный самонарезающий 4,5 - Винт длиной 32мм. Резьба двухзаходная диаметром 4,5мм. Резьба на винте полная. Головка винта полупотайная, высотой 3,7мм под отвертку типа Torx T25, глубина шлица 2,9мм. Винт имеет самонарезающую резьбу что позволяет фиксировать его без использования метчика. Рабочая часть винта имеет конусное начало, вершинный угол - 60°. Конусное начало имеет 3 подточки длиной 6мм, проходящие по радиусу R20мм. Имплантаты должны быть оценены по критериям безопасности и совместимости с процедурами магнитно-резонансной томографии. Материал изготовления: сплав титана.</t>
  </si>
  <si>
    <t>Винт кортикальный самонарезающий 4.5x34H</t>
  </si>
  <si>
    <t>Винт кортикальный самонарезающий 4,5 - Винт длиной 34мм. Резьба двухзаходная диаметром 4,5мм. Резьба на винте полная. Головка винта полупотайная, высотой 3,7мм под шестигранную отвертку S3,5мм, глубина шестигранного шлица 2,9мм. Винт имеет самонарезающую резьбу что позволяет фиксировать его без использования метчика. Рабочая часть винта имеет конусное начало, вершинный угол - 60°. Конусное начало имеет 3 подточки длиной 6мм, проходящие по радиусу R20мм. Имплантаты должны быть оценены по критериям безопасности и совместимости с процедурами магнитно-резонансной томографии. Материал изготовления: сплав титана. Винт золотого цвета.</t>
  </si>
  <si>
    <t>Винт кортикальный самонарезающий 4.5x34T</t>
  </si>
  <si>
    <t>Винт кортикальный самонарезающий 4,5 - Винт длиной 34мм. Резьба двухзаходная диаметром 4,5мм. Резьба на винте полная. Головка винта полупотайная, высотой 3,7мм под отвертку типа Torx T25, глубина шлица 2,9мм. Винт имеет самонарезающую резьбу что позволяет фиксировать его без использования метчика. Рабочая часть винта имеет конусное начало, вершинный угол - 60°. Конусное начало имеет 3 подточки длиной 6мм, проходящие по радиусу R20мм. Имплантаты должны быть оценены по критериям безопасности и совместимости с процедурами магнитно-резонансной томографии. Материал изготовления: сплав титана.</t>
  </si>
  <si>
    <t>Винт кортикальный самонарезающий 4.5x36T</t>
  </si>
  <si>
    <t>Винт кортикальный самонарезающий 4,5 - Винт длиной 36мм. Резьба двухзаходная диаметром 4,5мм. Резьба на винте полная. Головка винта полупотайная, высотой 3,7мм под отвертку типа Torx T25, глубина шлица 2,9мм. Винт имеет самонарезающую резьбу что позволяет фиксировать его без использования метчика. Рабочая часть винта имеет конусное начало, вершинный угол - 60°. Конусное начало имеет 3 подточки длиной 6мм, проходящие по радиусу R20мм. Имплантаты должны быть оценены по критериям безопасности и совместимости с процедурами магнитно-резонансной томографии. Материал изготовления: сплав титана.</t>
  </si>
  <si>
    <t>Винт кортикальный самонарезающий 4.5x38H</t>
  </si>
  <si>
    <t>Винт кортикальный самонарезающий 4,5 - Винт длиной 38мм. Резьба двухзаходная диаметром 4,5мм. Резьба на винте полная. Головка винта полупотайная, высотой 3,7мм под шестигранную отвертку S3,5мм, глубина шестигранного шлица 2,9мм. Рабочая часть винта имеет конусное начало, вершинный угол - 60°. Конусное начало имеет 3 подточки длиной 6мм, проходящие по радиусу R20мм. Имплантаты должны быть безопасны и совместимы с процедурами магнитно-резонансной томографии. Материал изготовления: сплав титана.</t>
  </si>
  <si>
    <t>Винт кортикальный самонарезающий 4.5x38T</t>
  </si>
  <si>
    <t>Винт кортикальный самонарезающий 4,5 - Винт длиной 38мм. Резьба двухзаходная диаметром 4,5мм. Резьба на винте полная. Головка винта полупотайная, высотой 3,7мм под отвертку типа Torx T25, глубина шлица 2,9мм. Винт имеет самонарезающую резьбу что позволяет фиксировать его без использования метчика. Рабочая часть винта имеет конусное начало, вершинный угол - 60°. Конусное начало имеет 3 подточки длиной 6мм, проходящие по радиусу R20мм. Имплантаты должны быть оценены по критериям безопасности и совместимости с процедурами магнитно-резонансной томографии. Материал изготовления: сплав титана.</t>
  </si>
  <si>
    <t>Винт кортикальный самонарезающий 4.5x40T</t>
  </si>
  <si>
    <t>Винт кортикальный самонарезающий 4,5 - Винт длиной 40мм. Резьба двухзаходная диаметром 4,5мм. Резьба на винте полная. Головка винта полупотайная, высотой 3,7мм под отвертку типа Torx T25, глубина шлица 2,9мм. Винт имеет самонарезающую резьбу что позволяет фиксировать его без использования метчика. Рабочая часть винта имеет конусное начало, вершинный угол - 60°. Конусное начало имеет 3 подточки длиной 6мм, проходящие по радиусу R20мм. Имплантаты должны быть оценены по критериям безопасности и совместимости с процедурами магнитно-резонансной томографии. Материал изготовления: сплав титана.</t>
  </si>
  <si>
    <t>Винт кортикальный самонарезающий 4.5x42T</t>
  </si>
  <si>
    <t>Винт кортикальный самонарезающий 4,5 - Винт длиной 42мм. Резьба двухзаходная диаметром 4,5мм. Резьба на винте полная. Головка винта полупотайная, высотой 3,7мм под отвертку типа Torx T25, глубина шлица 2,9мм. Винт имеет самонарезающую резьбу что позволяет фиксировать его без использования метчика. Рабочая часть винта имеет конусное начало, вершинный угол - 60°. Конусное начало имеет 3 подточки длиной 6мм, проходящие по радиусу R20мм. Имплантаты должны быть оценены по критериям безопасности и совместимости с процедурами магнитно-резонансной томографии. Материал изготовления: сплав титана.</t>
  </si>
  <si>
    <t>Винт кортикальный самонарезающий 4.5x44T</t>
  </si>
  <si>
    <t>Винт кортикальный самонарезающий 4,5 - Винт длиной 44мм. Резьба двухзаходная диаметром 4,5мм. Резьба на винте полная. Головка винта полупотайная, высотой 3,7мм под отвертку типа Torx T25, глубина шлица 2,9мм. Винт имеет самонарезающую резьбу что позволяет фиксировать его без использования метчика. Рабочая часть винта имеет конусное начало, вершинный угол - 60°. Конусное начало имеет 3 подточки длиной 6мм, проходящие по радиусу R20мм. Имплантаты должны быть оценены по критериям безопасности и совместимости с процедурами магнитно-резонансной томографии. Материал изготовления: сплав титана.</t>
  </si>
  <si>
    <t>Винт кортикальный самонарезающий канюлированный 20mm: диаметр винтов 4,5мм. Длина винтов от 16 до 40мм.</t>
  </si>
  <si>
    <t>4.5mm Винт кортикальный самонарезающий канюлированный 20mm: диаметр винтов 4,5мм. Длина винтов от 16 до 40мм., шаг длины 2мм. Диаметр головки винта 8мм. Высота головки винта 1,25мм. Длина головки винта 4,5мм.</t>
  </si>
  <si>
    <t>Винт кортикальный самонарезающий канюлированный 24mm, диаметр винтов 4,5мм. Длина винтов от 16 до 40мм.</t>
  </si>
  <si>
    <t>4.5mm Винт кортикальный самонарезающий канюлированный 24mm, диаметр винтов 4,5мм. Длина винтов от 16 до 40мм., шаг длины 2мм. Диаметр головки винта 8мм. Высота головки винта 1,25мм. Длина головки винта 4,5мм.</t>
  </si>
  <si>
    <t>Винт кортикальный самонарезающий канюлированный 28mm, диаметр винтов 4,5мм. Длина винтов от 16 до 40мм.</t>
  </si>
  <si>
    <t>4.5mm Винт кортикальный самонарезающий канюлированный 28mm, диаметр винтов 4,5мм. Длина винтов от 16 до 40мм., шаг длины 2мм. Диаметр головки винта 8мм. Высота головки винта 1,25мм. Длина головки винта 4,5мм.</t>
  </si>
  <si>
    <t>Винт кортикальный самонарезающий канюлированный 32mm: диаметр винтов 4,5мм. Длина винтов от 16 до 40мм.</t>
  </si>
  <si>
    <t>Винт кортикальный самонарезающий канюлированный 32mm: диаметр винтов 4,5мм. Длина винтов от 16 до 40мм., шаг длины 2мм. Диаметр головки винта 8мм. Высота головки винта 1,25мм. Длина головки винта 4,5мм.</t>
  </si>
  <si>
    <t>Винт кортикальный самонарезающий канюлированный 36mm, диаметр винтов 4,5мм. Длина винтов от 16 до 40мм.</t>
  </si>
  <si>
    <t>4.5mm Винт кортикальный самонарезающий канюлированный 36mm, диаметр винтов 4,5мм. Длина винтов от 16 до 40мм., шаг длины 2мм. Диаметр головки винта 8мм. Высота головки винта 1,25мм. Длина головки винта 4,5мм.</t>
  </si>
  <si>
    <t>Винт кортикальный самонарезающий канюлированный 40mm: диаметр винтов 4,5мм. Длина винтов от 16 до 40мм.</t>
  </si>
  <si>
    <t>4.5mm Винт кортикальный самонарезающий канюлированный 40mm: диаметр винтов 4,5мм. Длина винтов от 16 до 40мм., шаг длины 2мм. Диаметр головки винта 8мм. Высота головки винта 1,25мм. Длина головки винта 4,5мм.</t>
  </si>
  <si>
    <t>Винт кортикальный самонарезающий: диаметром 2.7 мм, длиной от 28 мм до 34 мм.</t>
  </si>
  <si>
    <t>Винт кортикальный самонарезающий: диаметром 2.7 мм, длиной от 28 мм до 34 мм. Длина винтов от 20 до 40 мм с шагом 2 мм. Диаметр головки винта 5 мм. Высота головки винта 2,1 мм. Имеет шлиц под шестигранную отвертку S2,5.</t>
  </si>
  <si>
    <t>Винт кортикальный самонарезающий: диаметром 2.7 мм, длиной от 36 мм до 40 мм</t>
  </si>
  <si>
    <t>Винт кортикальный самонарезающий: диаметром 2.7 мм, длиной от 36 мм до 40 мм. Длина винтов от 20 до 40 мм с шагом 2 мм. Диаметр головки винта 5 мм. Высота головки винта 2,1 мм. Имеет шлиц под шестигранную отвертку S2,5.</t>
  </si>
  <si>
    <t>Винт костный многоосевой для стержня диаметром (мм) 4,5, размером (мм) 4,0, длинной (мм) 45</t>
  </si>
  <si>
    <t>Винт костный многоосевой для стержня диаметром (мм) 4,5, размером (мм) 4,5, длинной (мм) 30</t>
  </si>
  <si>
    <t>Винт костный многоосевой для стержня 4.5 мм, диаметром (мм) 4.5; длиной (мм) 30 – изготовлен из титанового сплава . Многоосевой винт с самонарезающей резьбой, с постоянным широким шагом и диаметром, головкой «камертонного типа», на торцевых гранях которой имеются по две вертикальных прорези 1*4 мм, а на боковых стенках - по два круглых гнезда диаметром 4 мм, основание головки винта на протяжении нижней трети имеет меньший диаметр (на 2 мм), чем на протяжении верхнего отдела. Кончик транспедикулярного винта имеет тупую форму (60°). Головка винта фиксирована к ножке сферическим штампованным соединением; конец ножки, фиксированный в головке, сферической формы с внутренним шестигранным шлицем для фиксации отвертки в процессе имплантации. Ножка винта имеет резьбу с постоянным шагом 9.0 и уменьшающейся глубиной от конца к основанию, от 1,33 до 0,61 мм. Размеры головки винта: высота 16.1 мм, сагитальная ширина 9.2 мм, диаметр 12.63 мм. Высота профиля 16.1 мм, диаметр футпринта 11 мм. Угол наклона головки винта относительно оси ножки винта составляет 28° при любом диаметре ножки винта.</t>
  </si>
  <si>
    <t>Винт костный многоосевой для стержня диаметром (мм) 4.5, размером (мм) 4.5, длиной (мм) 35</t>
  </si>
  <si>
    <t>Винт костный многоосевой для стержня 4.5 мм, диаметром (мм) 4.5; длиной (мм) 35 – изготовлен из титанового сплава . Многоосевой винт с самонарезающей резьбой, с постоянным широким шагом и диаметром, головкой «камертонного типа», на торцевых гранях которой имеются по две вертикальных прорези 1*4 мм, а на боковых стенках - по два круглых гнезда диаметром 4 мм, основание головки винта на протяжении нижней трети имеет меньший диаметр (на 2 мм), чем на протяжении верхнего отдела. Кончик транспедикулярного винта имеет тупую форму (60°). Головка винта фиксирована к ножке сферическим штампованным соединением; конец ножки, фиксированный в головке, сферической формы с внутренним шестигранным шлицем для фиксации отвертки в процессе имплантации. Ножка винта имеет резьбу с постоянным шагом 9.0 и уменьшающейся глубиной от конца к основанию, от 1,33 до 0,61 мм. Размеры головки винта: высота 16.1 мм, сагитальная ширина 9.2 мм, диаметр 12.63 мм. Высота профиля 16.1 мм, диаметр футпринта 11 мм. Угол наклона головки винта относительно оси ножки винта составляет 28° при любом диаметре ножки винта.</t>
  </si>
  <si>
    <t>Винт костный многоосевой для стержня 4.5 мм, диаметром (мм) 4.5; длиной (мм) 35 – изготовлен из титанового сплава. Многоосевой винт с самонарезающей резьбой, с постоянным широким шагом и диаметром, головкой «камертонного типа», на торцевых гранях которой имеются по две вертикальных прорези 1*4 мм, а на боковых стенках - по два круглых гнезда диаметром 4 мм, основание головки винта на протяжении нижней трети имеет меньший диаметр (на 2 мм), чем на протяжении верхнего отдела. Кончик транспедикулярного винта имеет тупую форму (60°). Головка винта фиксирована к ножке сферическим штампованным соединением; конец ножки, фиксированный в головке, сферической формы с внутренним шестигранным шлицем для фиксации отвертки в процессе имплантации. Ножка винта имеет резьбу с постоянным шагом 9.0 и уменьшающейся глубиной от конца к основанию, от 1,33 до 0,61 мм. Размеры головки винта: высота 16.1 мм, сагитальная ширина 9.2 мм, диаметр 12.63 мм. Высота профиля 16.1 мм, диаметр футпринта 11 мм. Угол наклона головки винта относительно оси ножки винта составляет 28° при любом диаметре ножки винта.</t>
  </si>
  <si>
    <t>Винт костный многоосевой для стержня диаметром (мм) 4.5, размером (мм) 4.5, длиной (мм) 40</t>
  </si>
  <si>
    <t>Винт костный многоосевой для стержня 4.5 мм, диаметром (мм) 4.5; длиной (мм) 40 – изготовлен из титанового сплава . Многоосевой винт с самонарезающей резьбой, с постоянным широким шагом и диаметром, головкой «камертонного типа», на торцевых гранях которой имеются по две вертикальных прорези 1*4 мм, а на боковых стенках - по два круглых гнезда диаметром 4 мм, основание головки винта на протяжении нижней трети имеет меньший диаметр (на 2 мм), чем на протяжении верхнего отдела. Кончик транспедикулярного винта имеет тупую форму (60°). Головка винта фиксирована к ножке сферическим штампованным соединением; конец ножки, фиксированный в головке, сферической формы с внутренним шестигранным шлицем для фиксации отвертки в процессе имплантации. Ножка винта имеет резьбу с постоянным шагом 9.0 и уменьшающейся глубиной от конца к основанию, от 1,33 до 0,61 мм. Размеры головки винта: высота 16.1 мм, сагитальная ширина 9.2 мм, диаметр 12.63 мм. Высота профиля 16.1 мм, диаметр футпринта 11 мм. Угол наклона головки винта относительно оси ножки винта составляет 28° при любом диаметре ножки винта.</t>
  </si>
  <si>
    <t>Винт костный многоосевой для стержня 4.5 мм, диаметром (мм) 4.5; длиной (мм) 40 – изготовлен из титанового сплава, вертикальных прорези 1*4 мм, а на боковых стенках - по два круглых гнезда диаметром 4 мм, основание головки винта на протяжении нижней трети имеет меньший диаметр (на 2 мм), чем на протяжении верхнего отдела. Кончик транспедикулярного винта имеет тупую форму (60°). Головка винта фиксирована к ножке сферическим штампованным соединением; конец ножки, фиксированный в головке, сферической формы с внутренним шестигранным шлицем для фиксации отвертки в процессе имплантации. Ножка винта имеет резьбу с постоянным шагом 9.0 и уменьшающейся глубиной от конца к основанию, от 1,33 до 0,61 мм. Размеры головки винта: высота 16.1 мм, сагитальная ширина 9.2 мм, диаметр 12.63 мм. Высота профиля 16.1 мм, диаметр футпринта 11 мм. Угол наклона головки винта относительно оси ножки винта составляет 28° при любом диаметре ножки винта.</t>
  </si>
  <si>
    <t>Винт костный многоосевой для стержня диаметром (мм) 4.5, размером (мм) 5.0, длинной (мм) 35</t>
  </si>
  <si>
    <t>Винт костный многоосевой для стержня диаметром (мм) 4.5, размером (мм) 5.0, длинной (мм) 40</t>
  </si>
  <si>
    <t>Винт костный многоосевой для стержня 4.5 мм, диаметром (мм) 5.0; длиной (мм) 40 – изготовлен из титанового сплава. Многоосевой винт с самонарезающей резьбой, с постоянным широким шагом и диаметром, головкой «камертонного типа», на торцевых гранях которой имеются по две вертикальных прорези 1*4 мм, а на боковых стенках - по два круглых гнезда диаметром 4 мм, основание головки винта на протяжении нижней трети имеет меньший диаметр (на 2 мм), чем на протяжении верхнего отдела. Кончик транспедикулярного винта имеет тупую форму (60°). Головка винта фиксирована к ножке сферическим штампованным соединением; конец ножки, фиксированный в головке, сферической формы с внутренним шестигранным шлицем для фиксации отвертки в процессе имплантации. Ножка винта имеет резьбу с постоянным шагом 9.0 и уменьшающейся глубиной от конца к основанию, от 1,33 до 0,61 мм. Размеры головки винта: высота 16.1 мм, сагитальная ширина 9.2 мм, диаметр 12.63 мм. Высота профиля 16.1 мм, диаметр футпринта 11 мм. Угол наклона головки винта относительно оси ножки винта составляет 28° при любом диаметре ножки винта.</t>
  </si>
  <si>
    <t>Винт костный многоосевой для стержня 4.5 мм, диаметром (мм) 5.0; длиной (мм) 40 – изготовлен из титанового сплава . Многоосевой винт с самонарезающей резьбой, с постоянным широким шагом и диаметром, головкой «камертонного типа», на торцевых гранях которой имеются по две вертикальных прорези 1*4 мм, а на боковых стенках - по два круглых гнезда диаметром 4 мм, основание головки винта на протяжении нижней трети имеет меньший диаметр (на 2 мм), чем на протяжении верхнего отдела. Кончик транспедикулярного винта имеет тупую форму (60°). Головка винта фиксирована к ножке сферическим штампованным соединением; конец ножки, фиксированный в головке, сферической формы с внутренним шестигранным шлицем для фиксации отвертки в процессе имплантации. Ножка винта имеет резьбу с постоянным шагом 9.0 и уменьшающейся глубиной от конца к основанию, от 1,33 до 0,61 мм. Размеры головки винта: высота 16.1 мм, сагитальная ширина 9.2 мм, диаметр 12.63 мм. Высота профиля 16.1 мм, диаметр футпринта 11 мм. Угол наклона головки винта относительно оси ножки винта составляет 28° при любом диаметре ножки винта.</t>
  </si>
  <si>
    <t>Винт костный многоосевой для стержня диаметром (мм) 4.5, размером (мм) 5.0, длиной (мм) 35</t>
  </si>
  <si>
    <t>Винт костный многоосевой для стержня 4.5 мм, диаметром (мм) 5.0; длиной (мм) 35 – изготовлен из титанового сплава . Многоосевой винт с самонарезающей резьбой, с постоянным широким шагом и диаметром, головкой «камертонного типа», на торцевых гранях которой имеются по две вертикальных прорези 1*4 мм, а на боковых стенках - по два круглых гнезда диаметром 4 мм, основание головки винта на протяжении нижней трети имеет меньший диаметр (на 2 мм), чем на протяжении верхнего отдела. Кончик транспедикулярного винта имеет тупую форму (60°). Головка винта фиксирована к ножке сферическим штампованным соединением; конец ножки, фиксированный в головке, сферической формы с внутренним шестигранным шлицем для фиксации отвертки в процессе имплантации. Ножка винта имеет резьбу с постоянным шагом 9.0 и уменьшающейся глубиной от конца к основанию, от 1,33 до 0,61 мм. Размеры головки винта: высота 16.1 мм, сагитальная ширина 9.2 мм, диаметр 12.63 мм. Высота профиля 16.1 мм, диаметр футпринта 11 мм. Угол наклона головки винта относительно оси ножки винта составляет 28° при любом диаметре ножки винта.</t>
  </si>
  <si>
    <t>Винт костный с фиксированным углом для стержня диаметр (мм) 3.5, размер (мм) 3.5, длина (мм) 20</t>
  </si>
  <si>
    <t>Винт костный с фиксированным углом для стержня диаметр (мм) 3.5, размер (мм) 3.5, длина (мм) 25</t>
  </si>
  <si>
    <t>Винт костный с фиксированным углом для стержня диаметр (мм) 3.5, размер (мм) 3.5, длина (мм) 30</t>
  </si>
  <si>
    <t>Винт костный с фиксированным углом для стержня диаметр (мм) 3.5, размер (мм) 4.5, длина (мм) 25.</t>
  </si>
  <si>
    <t>Винт костный с фиксированным углом для стержня диаметр (мм) 3.5, размер (мм) 4.5, длина (мм) 30.</t>
  </si>
  <si>
    <t>Винт костный с фиксированным углом для стержня диаметр (мм) 3.5, размер (мм) 5.5, длина (мм) 30.</t>
  </si>
  <si>
    <t>Винт костный с фиксированным углом для стержня диаметр (мм) 4.5, размер (мм) 5.0, длина (мм) 25.</t>
  </si>
  <si>
    <t>Винт костный с фиксированным углом для стержня диаметром 5.5 мм, размером (мм) 5.5; длиной (мм) 50 – изготовлен из титанового сплава . Моноаксиальный винт с самонарезающей резьбой, с постоянным широким шагом и диаметром, головкой «камертонного типа», на торцевых гранях которой имеются по две вертикальных прорези 1*4 мм, а на боковых стенках - по два круглых гнезда диаметром 4 мм, основание головки винта на протяжении нижней трети имеет меньший диаметр (на 2 мм), чем на протяжении верхнего отдела. Кончик транспедикулярного винта имеет тупую форму (60°). Головка винта фиксирована к ножке неподвижно. Ножка винта имеет резьбу с постоянным шагом 9.0 и уменьшающейся глубиной от конца к основанию, от 1,33 до 0,61 мм. Сагитальная ширина 9.2 мм, диаметр 12.63 мм. Высота профиля 16.1 мм, диаметр футпринта 11 мм.</t>
  </si>
  <si>
    <t>Винт костный с фиксированным углом для стержня диаметр (мм) 4.5, размер (мм) 5.5, длина (мм) 35</t>
  </si>
  <si>
    <t>Винт костный с фиксированным углом для стержня диаметром (мм) 3,5 размером (мм) 4,5, длинной (мм) 35</t>
  </si>
  <si>
    <t>Винт костный с фиксированным углом для стержня диаметром (мм) 3,5 размером (мм) 4,5, длиной (мм) 20</t>
  </si>
  <si>
    <t>Винт костный с фиксированным углом для стержня диаметром 3.5 мм, размером (мм) 4.5; длиной (мм) 20 – изготовлен из титанового сплава марки. Моноаксиальный винт с самонарезающей резьбой, с постоянным широким шагом и диаметром, головкой «камертонного типа», на торцевых гранях которой имеются по две вертикальных прорези 1*4 мм, а на боковых стенках - по два круглых гнезда диаметром 4 мм, основание головки винта на протяжении нижней трети имеет меньший диаметр (на 2 мм), чем на протяжении верхнего отдела. Кончик транспедикулярного винта имеет тупую форму (60°). Головка винта фиксирована к ножке неподвижно. Ножка винта имеет резьбу с постоянным шагом 9.0 и уменьшающейся глубиной от конца к основанию, от 1,33 до 0,61 мм. Сагитальная ширина 9.2 мм, диаметр 12.63 мм. Высота профиля 16.1 мм, диаметр футпринта 11 мм.</t>
  </si>
  <si>
    <t>Винт костный с фиксированным углом для стержня диаметром (мм) 3,5 размером (мм) 5,5, длиной (мм) 35</t>
  </si>
  <si>
    <t>Винт костный с фиксированным углом для стержня диаметром 3.5 мм, размером (мм) 5.5; длиной (мм) 35 – изготовлен из титанового сплава марки. Моноаксиальный винт с самонарезающей резьбой, с постоянным широким шагом и диаметром, головкой «камертонного типа», на торцевых гранях которой имеются по две вертикальных прорези 1*4 мм, а на боковых стенках - по два круглых гнезда диаметром 4 мм, основание головки винта на протяжении нижней трети имеет меньший диаметр (на 2 мм), чем на протяжении верхнего отдела. Кончик транспедикулярного винта имеет тупую форму (60°). Головка винта фиксирована к ножке неподвижно. Ножка винта имеет резьбу с постоянным шагом 9.0 и уменьшающейся глубиной от конца к основанию, от 1,33 до 0,61 мм. Сагитальная ширина 9.2 мм, диаметр 12.63 мм. Высота профиля 16.1 мм, диаметр футпринта 11 мм.</t>
  </si>
  <si>
    <t>Винт костный с фиксированным углом для стержня диаметром(мм) 4.5, размером (мм) 5.0, длинной (мм) 25</t>
  </si>
  <si>
    <t>Винт костный с фиксированным углом для стержня диметром (мм) 4,5 размером (мм) 4,0, длинной (мм) 35</t>
  </si>
  <si>
    <t>Винт костный с фиксированным углом для стержня диметром (мм) 4,5 размером (мм) 4,5, длинной (мм) 35</t>
  </si>
  <si>
    <t>Винт костный с фиксированным углом для стержня диметром (мм) 4,5 размером (мм) 4,5, длиной (мм) 30</t>
  </si>
  <si>
    <t>Винт костный с фиксированным углом для стержня диаметром 4.5 мм, размером (мм) 4.5; длиной (мм) 30 – изготовлен из титанового сплава . Моноаксиальный винт с самонарезающей резьбой, с постоянным широким шагом и диаметром, головкой «камертонного типа», на торцевых гранях которой имеются по две вертикальных прорези 1*4 мм, а на боковых стенках - по два круглых гнезда диаметром 4 мм, основание головки винта на протяжении нижней трети имеет меньший диаметр (на 2 мм), чем на протяжении верхнего отдела. Кончик транспедикулярного винта имеет тупую форму (60°). Головка винта фиксирована к ножке неподвижно. Ножка винта имеет резьбу с постоянным шагом 9.0 и уменьшающейся глубиной от конца к основанию, от 1,33 до 0,61 мм. Сагитальная ширина 9.2 мм, диаметр 12.63 мм. Высота профиля 16.1 мм, диаметр футпринта 11 мм.</t>
  </si>
  <si>
    <t>Винт костный с фиксированным углом для стержня диметром (мм) 4,5 размером (мм) 4,5, длиной (мм) 35</t>
  </si>
  <si>
    <t>Винт костный с фиксированным углом для стержня диаметром 4.5 мм, размером (мм) 4.5; длиной (мм) 35 – изготовлен из титанового сплава . Моноаксиальный винт с самонарезающей резьбой, с постоянным широким шагом и диаметром, головкой «камертонного типа», на торцевых гранях которой имеются по две вертикальных прорези 1*4 мм, а на боковых стенках - по два круглых гнезда диаметром 4 мм, основание головки винта на протяжении нижней трети имеет меньший диаметр (на 2 мм), чем на протяжении верхнего отдела. Кончик транспедикулярного винта имеет тупую форму (60°). Головка винта фиксирована к ножке неподвижно. Ножка винта имеет резьбу с постоянным шагом 9.0 и уменьшающейся глубиной от конца к основанию, от 1,33 до 0,61 мм. Сагитальная ширина 9.2 мм, диаметр 12.63 мм. Высота профиля 16.1 мм, диаметр футпринта 11 мм.</t>
  </si>
  <si>
    <t>Винт костный с фиксированным углом для стержня диметром (мм) 4,5 размером (мм) 4,5, длиной (мм) 40</t>
  </si>
  <si>
    <t>Винт костный с фиксированным углом для стержня диаметром 4.5 мм, размером (мм) 4.5; длиной (мм) 40 – изготовлен из титанового сплава. Моноаксиальный винт с самонарезающей резьбой, с постоянным широким шагом и диаметром, головкой «камертонного типа», на торцевых гранях которой имеются по две вертикальных прорези 1*4 мм, а на боковых стенках - по два круглых гнезда диаметром 4 мм, основание головки винта на протяжении нижней трети имеет меньший диаметр (на 2 мм), чем на протяжении верхнего отдела. Кончик транспедикулярного винта имеет тупую форму (60°). Головка винта фиксирована к ножке неподвижно. Ножка винта имеет резьбу с постоянным шагом 9.0 и уменьшающейся глубиной от конца к основанию, от 1,33 до 0,61 мм. Сагитальная ширина 9.2 мм, диаметр 12.63 мм. Высота профиля 16.1 мм, диаметр футпринта 11 мм.</t>
  </si>
  <si>
    <t>Винт костный с фиксированным углом для стержня диметром (мм) 4,5 размером (мм) 5,0, длиной (мм) 45</t>
  </si>
  <si>
    <t>Винт костный с фиксированным углом для стержня диаметром 4.5 мм, размером (мм) 5.0; длиной (мм) 45 – изготовлен из титанового сплава. Моноаксиальный винт с самонарезающей резьбой, с постоянным широким шагом и диаметром, головкой «камертонного типа», на торцевых гранях которой имеются по две вертикальных прорези 1*4 мм, а на боковых стенках - по два круглых гнезда диаметром 4 мм, основание головки винта на протяжении нижней трети имеет меньший диаметр (на 2 мм), чем на протяжении верхнего отдела. Кончик транспедикулярного винта имеет тупую форму (60°). Головка винта фиксирована к ножке неподвижно. Ножка винта имеет резьбу с постоянным шагом 9.0 и уменьшающейся глубиной от конца к основанию, от 1,33 до 0,61 мм. Сагитальная ширина 9.2 мм, диаметр 12.63 мм. Высота профиля 16.1 мм, диаметр футпринта 11 мм.</t>
  </si>
  <si>
    <t>Винт костный с фиксированным углом для стержня диметром (мм) 4,5 размером (мм) 5,0, длиной (мм) 50</t>
  </si>
  <si>
    <t>Винт костный с фиксированным углом для стержня диаметром 4.5 мм, размером (мм) 5.0; длиной (мм) 50 – изготовлен из титанового сплава. Моноаксиальный винт с самонарезающей резьбой, с постоянным широким шагом и диаметром, головкой «камертонного типа», на торцевых гранях которой имеются по две вертикальных прорези 1*4 мм, а на боковых стенках - по два круглых гнезда диаметром 4 мм, основание головки винта на протяжении нижней трети имеет меньший диаметр (на 2 мм), чем на протяжении верхнего отдела. Кончик транспедикулярного винта имеет тупую форму (60°). Головка винта фиксирована к ножке неподвижно. Ножка винта имеет резьбу с постоянным шагом 9.0 и уменьшающейся глубиной от конца к основанию, от 1,33 до 0,61 мм. Сагитальная ширина 9.2 мм, диаметр 12.63 мм. Высота профиля 16.1 мм, диаметр футпринта 11 мм.</t>
  </si>
  <si>
    <t>Винт костный с фиксированным углом для стержня диметром (мм) 4,5 размером (мм) 5,5, длиной (мм) 40</t>
  </si>
  <si>
    <t>Винт костный с фиксированным углом для стержня диаметром 4.5 мм, размером (мм) 5.5; длиной (мм) 40 – изготовлен из титанового сплава. Моноаксиальный винт с самонарезающей резьбой, с постоянным широким шагом и диаметром, головкой «камертонного типа», на торцевых гранях которой имеются по две вертикальных прорези 1*4 мм, а на боковых стенках - по два круглых гнезда диаметром 4 мм, основание головки винта на протяжении нижней трети имеет меньший диаметр (на 2 мм), чем на протяжении верхнего отдела. Кончик транспедикулярного винта имеет тупую форму (60°). Головка винта фиксирована к ножке неподвижно. Ножка винта имеет резьбу с постоянным шагом 9.0 и уменьшающейся глубиной от конца к основанию, от 1,33 до 0,61 мм. Сагитальная ширина 9.2 мм, диаметр 12.63 мм. Высота профиля 16.1 мм, диаметр футпринта 11 мм.</t>
  </si>
  <si>
    <t>Винт костный с фиксированным углом для стержня диметром (мм) 4,5 размером (мм) 5,5, длиной (мм) 45</t>
  </si>
  <si>
    <t>Винт костный с фиксированным углом для стержня диаметром 4.5 мм, размером (мм) 5.5; длиной (мм) 45 – изготовлен из титанового сплава. Моноаксиальный винт с самонарезающей резьбой, с постоянным широким шагом и диаметром, головкой «камертонного типа», на торцевых гранях которой имеются по две вертикальных прорези 1*4 мм, а на боковых стенках - по два круглых гнезда диаметром 4 мм, основание головки винта на протяжении нижней трети имеет меньший диаметр (на 2 мм), чем на протяжении верхнего отдела. Кончик транспедикулярного винта имеет тупую форму (60°). Головка винта фиксирована к ножке неподвижно. Ножка винта имеет резьбу с постоянным шагом 9.0 и уменьшающейся глубиной от конца к основанию, от 1,33 до 0,61 мм. Сагитальная ширина 9.2 мм, диаметр 12.63 мм. Высота профиля 16.1 мм, диаметр футпринта 11 мм.</t>
  </si>
  <si>
    <t>Винт костный с фиксированным углом для стержня, диаметр (мм) 4.5, размер (мм) 4.5, длина (мм) 25.</t>
  </si>
  <si>
    <t>Винт костный с фиксированным углом для стержня, диаметр (мм) 4.5, размер (мм) 5.0, длина (мм) 30.</t>
  </si>
  <si>
    <t>Винт костный с фиксированным углом для стержня диаметром 4.5 мм, размером (мм) 4.0; длиной (мм) 40 – изготовлен из титанового сплава. Моноаксиальный винт с самонарезающей резьбой, с постоянным широким шагом и диаметром, головкой «камертонного типа», на торцевых гранях которой имеются по две вертикальных прорези 1*4 мм, а на боковых стенках - по два круглых гнезда диаметром 4 мм, основание головки винта на протяжении нижней трети имеет меньший диаметр (на 2 мм), чем на протяжении верхнего отдела. Кончик транспедикулярного винта имеет тупую форму (60°). Головка винта фиксирована к ножке неподвижно. Ножка винта имеет резьбу с постоянным шагом 9.0 и уменьшающейся глубиной от конца к основанию, от 1,33 до 0,61 мм. Сагитальная ширина 9.2 мм, диаметр 12.63 мм. Высота профиля 16.1 мм, диаметр футпринта 11 мм.</t>
  </si>
  <si>
    <t>Винт костный с фиксированным углом для стержня, диаметр (мм) 4.5, размер (мм) 5.0, длина (мм) 35.</t>
  </si>
  <si>
    <t>Винт костный с фиксированным углом для стержня, диаметр (мм) 4.5, размер (мм) 5.0, длина (мм) 40.</t>
  </si>
  <si>
    <t>Винт многоосевой неканюлированный для транспедикулярной фиксации позвоночника  4,35*35 мм</t>
  </si>
  <si>
    <t>Винт многоосевой, неканюлированный для транспедикулярной фиксации позвоночника, размер 4.35 х 35 мм.</t>
  </si>
  <si>
    <t>Винт многоосевой неканюлированный для транспедикулярной фиксации позвоночника  4,35*40 мм</t>
  </si>
  <si>
    <t>Винт многоосевой, неканюлированный для транспедикулярной фиксации позвоночника. Транспедикулярная система для открытой остановки. Уникальный дизайн имплантатов: Головка винта камертонного типа, профиль головки 13 мм, фиксирована к ножке сферическим штампованным соединением, угол отклонения 36 градусов. Квадратная резьба гайки - предотвращает расклинивание головки и раскручивание конструкции; TOP NOTCH - для присоединение инструмента. Способствует интра-операционной визуализации; Самоцентрирующиеся винты - в процессе установки винт направляется к центру ножки позвонка, снижая риск неверного введения; Двойная нить нарезки - винт вкручивается в 2 раза быстрее обычного винта; Разнообразие компонентов системы - наличие подходящего решения (импланта/инструмента) для любой задачи; Совместимость имплантатов между собой и с другими системами . Решение задач с помощью инструментария: аппроксимация, редукция, деротация. Материал изготовления - сплав титана. Размеры 4.35х40мм.</t>
  </si>
  <si>
    <t>Винт многоосевой неканюлированный для транспедикулярной фиксации позвоночника  5*25 мм</t>
  </si>
  <si>
    <t>Винт многоосевой, неканюлированный для транспедикулярной фиксации позвоночника . Транспедикулярная система для открытой остановки. Уникальный дизайн имплантатов: Головка винта камертонного типа, профиль головки 13 мм, фиксирована к ножке сферическим штампованным соединением, угол отклонения 36 градусов. Квадратная резьба гайки - предотвращает расклинивание головки и раскручивание конструкции; TOP NOTCH - для присоединение инструмента. Способствует интра-операционной визуализации; Самоцентрирующиеся винты - в процессе установки винт направляется к центру ножки позвонка, снижая риск неверного введения; Двойная нить нарезки - винт вкручивается в 2 раза быстрее обычного винта; Разнообразие компонентов системы - наличие подходящего решения (импланта/инструмента) для любой задачи; Совместимость имплантатов между собой и с другими системами. Решение задач с помощью инструментария: аппроксимация, редукция, деротация. Материал изготовления - сплав титана. Размеры 5х25мм.</t>
  </si>
  <si>
    <t>Винт многоосевой неканюлированный для транспедикулярной фиксации позвоночника  5*35 мм</t>
  </si>
  <si>
    <t>Винт многоосевой, неканюлированный для транспедикулярной фиксации позвоночника . Транспедикулярная система для открытой остановки. Уникальный дизайн имплантатов: Головка винта камертонного типа, профиль головки 13 мм, фиксирована к ножке сферическим штампованным соединением, угол отклонения 36 градусов. Квадратная резьба гайки - предотвращает расклинивание головки и раскручивание конструкции; TOP NOTCH - для присоединение инструмента. Способствует интра-операционной визуализации; Самоцентрирующиеся винты - в процессе установки винт направляется к центру ножки позвонка, снижая риск неверного введения; Двойная нить нарезки - винт вкручивается в 2 раза быстрее обычного винта; Разнообразие компонентов системы - наличие подходящего решения (импланта/инструмента) для любой задачи; Совместимость имплантатов между собой и с другими системами (Viper2, Mountaineer, Synapse). Решение задач с помощью инструментария: аппроксимация, редукция, деротация. Материал изготовления - сплав титана. Размеры 5х35мм.</t>
  </si>
  <si>
    <t>Винт многоосевой неканюлированный для транспедикулярной фиксации позвоночника  6*55 мм</t>
  </si>
  <si>
    <t>Винт многоосевой, неканюлированный для транспедикулярной фиксации позвоночника . Транспедикулярная система для открытой остановки. Уникальный дизайн имплантатов: Головка винта камертонного типа, профиль головки 13 мм, фиксирована к ножке сферическим штампованным соединением, угол отклонения 36 градусов. Квадратная резьба гайки - предотвращает расклинивание головки и раскручивание конструкции; TOP NOTCH - для присоединение инструмента. Способствует интра-операционной визуализации; Самоцентрирующиеся винты - в процессе установки винт направляется к центру ножки позвонка, снижая риск неверного введения; Двойная нить нарезки - винт вкручивается в 2 раза быстрее обычного винта; Разнообразие компонентов системы - наличие подходящего решения (импланта/инструмента) для любой задачи; Совместимость имплантатов между собой и с другими системами (Viper2, Mountaineer, Synapse). Решение задач с помощью инструментария: аппроксимация, редукция, деротация. Материал изготовления - сплав титана. Размеры 6х55мм.</t>
  </si>
  <si>
    <t>Винт многоосевой неканюлированный для транспедикулярной фиксации позвоночника , 6*35 мм</t>
  </si>
  <si>
    <t>Винт многоосевой, неканюлированный для транспедикулярной фиксации позвоночника. Транспедикулярная система для открытой остановки. Уникальный дизайн имплантатов: Головка винта камертонного типа, профиль головки 13 мм, фиксирована к ножке сферическим штампованным соединением, угол отклонения 36 градусов. Квадратная резьба гайки - предотвращает расклинивание головки и раскручивание конструкции; TOP NOTCH - для присоединение инструмента. Способствует интра-операционной визуализации; Самоцентрирующиеся винты - в процессе установки винт направляется к центру ножки позвонка, снижая риск неверного введения; Двойная нить нарезки - винт вкручивается в 2 раза быстрее обычного винта; Разнообразие компонентов системы - наличие подходящего решения (импланта/инструмента) для любой задачи; Совместимость имплантатов между собой и с другими системами (Viper2, Mountaineer, Synapse). Решение задач с помощью инструментария: аппроксимация, редукция, деротация. Материал изготовления - сплав титана. Размеры 6х35мм.</t>
  </si>
  <si>
    <t>Винт многоосевой неканюлированный для транспедикулярной фиксации позвоночника , 6*50 мм</t>
  </si>
  <si>
    <t>Винт многоосевой, неканюлированный для транспедикулярной фиксации позвоночника. Транспедикулярная система для открытой остановки. Уникальный дизайн имплантатов: Головка винта камертонного типа, профиль головки 13 мм, фиксирована к ножке сферическим штампованным соединением, угол отклонения 36 градусов. Квадратная резьба гайки - предотвращает расклинивание головки и раскручивание конструкции; TOP NOTCH - для присоединение инструмента. Способствует интра-операционной визуализации; Самоцентрирующиеся винты - в процессе установки винт направляется к центру ножки позвонка, снижая риск неверного введения; Двойная нить нарезки - винт вкручивается в 2 раза быстрее обычного винта; Разнообразие компонентов системы - наличие подходящего решения (импланта/инструмента) для любой задачи; Совместимость имплантатов между собой и с другими системами (Viper2, Mountaineer, Synapse). Решение задач с помощью инструментария: аппроксимация, редукция, деротация. Материал изготовления - сплав титана. Размеры 6х50мм.</t>
  </si>
  <si>
    <t>Винт многоосевой неканюлированный для транспедикулярной фиксации позвоночника Expedium 5*40 мм</t>
  </si>
  <si>
    <t>Винт многоосевой, неканюлированный для транспедикулярной фиксации позвоночника . Транспедикулярная система для открытой остановки. Уникальный дизайн имплантатов: Головка винта камертонного типа, профиль головки 13 мм, фиксирована к ножке сферическим штампованным соединением, угол отклонения 36 градусов. Квадратная резьба гайки - предотвращает расклинивание головки и раскручивание конструкции; TOP NOTCH - для присоединение инструмента. Способствует интра-операционной визуализации; Самоцентрирующиеся винты - в процессе установки винт направляется к центру ножки позвонка, снижая риск неверного введения; Двойная нить нарезки - винт вкручивается в 2 раза быстрее обычного винта; Разнообразие компонентов системы - наличие подходящего решения (импланта/инструмента) для любой задачи; Совместимость имплантатов между собой и с другими системами (Viper2, Mountaineer, Synapse). Решение задач с помощью инструментария: аппроксимация, редукция, деротация. Материал изготовления - сплав титана. Размеры 5х40мм.</t>
  </si>
  <si>
    <t>Винт многоосевой, неканюлированный   размер 4.35 х 30 мм.</t>
  </si>
  <si>
    <t>Винт многоосевой, неканюлированный для транспедикулярной фиксации позвоночника, размер 4.35 х 30 мм.</t>
  </si>
  <si>
    <t>Винт многоосевой, неканюлированный  , размер 4.35 х 25 мм.</t>
  </si>
  <si>
    <t>Винт многоосевой, неканюлированный для транспедикулярной фиксации позвоночника, размер 4.35 х 25 мм.</t>
  </si>
  <si>
    <t>Винт многоосевой, неканюлированный  , размер 5 x 50 мм.</t>
  </si>
  <si>
    <t>Винт многоосевой, неканюлированный для транспедикулярной фиксации позвоночника , размер 5 x 50 мм.</t>
  </si>
  <si>
    <t>Винт многоосевой, неканюлированный , размер 6 х 40 мм</t>
  </si>
  <si>
    <t>Винт многоосевой, неканюлированный для транспедикулярной фиксации позвоночника , размер 6 х 40 мм</t>
  </si>
  <si>
    <t>Винт многоосевой, неканюлированный для транспедикулярной фиксации позвоночника , размер 5 х 30 мм.</t>
  </si>
  <si>
    <t>Винт многоосевой, неканюлированный для транспедикулярной фиксации позвоночника, размер 5 x 45 мм.</t>
  </si>
  <si>
    <t>Винт многоосевой, неканюлированный для транспедикулярной фиксации позвоночника, размер 6 х 45 мм.</t>
  </si>
  <si>
    <t>Винт многоосевой, размером 5 x 40 мм</t>
  </si>
  <si>
    <t>Винт многоосевой, неканюлированный для транспедикулярной фиксации позвоночника Expedium, размер 5 x 40 мм.</t>
  </si>
  <si>
    <t>Винт моноаксиальный неканюлированный для транспедикулярной фиксации позвоночни  4,35 х 40мм</t>
  </si>
  <si>
    <t>Винт моноаксиальный, неканюлированный для транспедикулярной фиксации позвоночника. Транспедикулярная система для открытой остановки. Уникальный дизайн имплантатов: Головка винта камертонного типа, профиль головки 13 мм, неподвижно фиксирована к ножке винта. Квадратная резьба гайки - предотвращает расклинивание головки и раскручивание конструкции; TOP NOTCH - для присоединение инструмента. Способствует интра-операционной визуализации; Самоцентрирующиеся винты - в процессе установки винт направляется к центру ножки позвонка, снижая риск неверного введения; Двойная нить нарезки - винт вкручивается в 2 раза быстрее обычного винта; Разнообразие компонентов системы - наличие подходящего решения (импланта/инструмента) для любой задачи; Совместимость имплантатов между собой и с другими системами (Viper2, Mountaineer, Synapse). Решение задач с помощью инструментария: аппроксимация, редукция, деротация. Материал изготовления - сплав титана. Доступные размеры 4.35х40мм</t>
  </si>
  <si>
    <t>Винт моноаксиальный неканюлированный для транспедикулярной фиксации позвоночни , 4,35 х 50мм</t>
  </si>
  <si>
    <t>Винт моноаксиальный, неканюлированный для транспедикулярной фиксации позвоночника . Транспедикулярная система для открытой остановки. Уникальный дизайн имплантатов: Головка винта камертонного типа, профиль головки 13 мм, неподвижно фиксирована к ножке винта. Квадратная резьба гайки - предотвращает расклинивание головки и раскручивание конструкции; TOP NOTCH - для присоединение инструмента. Способствует интра-операционной визуализации; Самоцентрирующиеся винты - в процессе установки винт направляется к центру ножки позвонка, снижая риск неверного введения; Двойная нить нарезки - винт вкручивается в 2 раза быстрее обычного винта; Разнообразие компонентов системы - наличие подходящего решения (импланта/инструмента) для любой задачи; Совместимость имплантатов между собой и с другими системами . Решение задач с помощью инструментария: аппроксимация, редукция, деротация. Материал изготовления - сплав титана. Доступные размеры 4.35х50мм</t>
  </si>
  <si>
    <t>Винт моноаксиальный неканюлированный для транспедикулярной фиксации позвоночника  5 х 35 мм.</t>
  </si>
  <si>
    <t>Винт моноаксиальный, неканюлированный для транспедикулярной фиксации позвоночника  Транспедикулярная система для открытой остановки. Уникальный дизайн имплантатов: Головка винта камертонного типа, профиль головки 13 мм, неподвижно фиксирована к ножке винта. Квадратная резьба гайки - предотвращает расклинивание головки и раскручивание конструкции; TOP NOTCH - для присоединение инструмента. Способствует интра-операционной визуализации; Самоцентрирующиеся винты - в процессе установки винт направляется к центру ножки позвонка, снижая риск неверного введения; Двойная нить нарезки - винт вкручивается в 2 раза быстрее обычного винта; Разнообразие компонентов системы - наличие подходящего решения (импланта/инструмента) для любой задачи; Совместимость имплантатов между собой и с другими системами . Решение задач с помощью инструментария: аппроксимация, редукция, деротация. Материал изготовления - сплав титана. Доступные размеры 5х35мм</t>
  </si>
  <si>
    <t>Винт моноаксиальный неканюлированный для транспедикулярной фиксации позвоночника , 6 х 40 мм.</t>
  </si>
  <si>
    <t>Винт моноаксиальный, неканюлированный для транспедикулярной фиксации позвоночника Expedium. Транспедикулярная система для открытой остановки. Уникальный дизайн имплантатов: Головка винта камертонного типа, профиль головки 13 мм, неподвижно фиксирована к ножке винта. Квадратная резьба гайки - предотвращает расклинивание головки и раскручивание конструкции; TOP NOTCH - для присоединение инструмента. Способствует интра-операционной визуализации; Самоцентрирующиеся винты - в процессе установки винт направляется к центру ножки позвонка, снижая риск неверного введения; Двойная нить нарезки - винт вкручивается в 2 раза быстрее обычного винта; Разнообразие компонентов системы - наличие подходящего решения (импланта/инструмента) для любой задачи; Совместимость имплантатов между собой и с другими системами (Viper2, Mountaineer, Synapse). Решение задач с помощью инструментария: аппроксимация, редукция, деротация. Материал изготовления - сплав титана. Доступные размеры 6х40мм</t>
  </si>
  <si>
    <t>Винт моноаксиальный неканюлированный для транспедикулярной фиксации позвоночника , 6 х 45 мм.</t>
  </si>
  <si>
    <t>Винт моноаксиальный, неканюлированный для транспедикулярной фиксации позвоночника . Транспедикулярная система для открытой остановки. Уникальный дизайн имплантатов: Головка винта камертонного типа, профиль головки 13 мм, неподвижно фиксирована к ножке винта. Квадратная резьба гайки - предотвращает расклинивание головки и раскручивание конструкции; TOP NOTCH - для присоединение инструмента. Способствует интра-операционной визуализации; Самоцентрирующиеся винты - в процессе установки винт направляется к центру ножки позвонка, снижая риск неверного введения; Двойная нить нарезки - винт вкручивается в 2 раза быстрее обычного винта; Разнообразие компонентов системы - наличие подходящего решения (импланта/инструмента) для любой задачи; Совместимость имплантатов между собой и с другими системами (Viper2, Mountaineer, Synapse). Решение задач с помощью инструментария: аппроксимация, редукция, деротация. Материал изготовления - сплав титана. Доступные размеры 6х45мм</t>
  </si>
  <si>
    <t>Винт моноаксиальный неканюлированный для транспедикулярной фиксации позвоночника EXPEDIM 6 х 35 мм.</t>
  </si>
  <si>
    <t>Винт моноаксиальный, неканюлированный для транспедикулярной фиксации позвоночника . Транспедикулярная система для открытой остановки. Уникальный дизайн имплантатов: Головка винта камертонного типа, профиль головки 13 мм, неподвижно фиксирована к ножке винта. Квадратная резьба гайки - предотвращает расклинивание головки и раскручивание конструкции; TOP NOTCH - для присоединение инструмента. Способствует интра-операционной визуализации; Самоцентрирующиеся винты - в процессе установки винт направляется к центру ножки позвонка, снижая риск неверного введения; Двойная нить нарезки - винт вкручивается в 2 раза быстрее обычного винта; Разнообразие компонентов системы - наличие подходящего решения (импланта/инструмента) для любой задачи; Совместимость имплантатов между собой и с другими системами (Viper2, Mountaineer, Synapse). Решение задач с помощью инструментария: аппроксимация, редукция, деротация. Материал изготовления - сплав титана. Доступные размеры 6х35мм</t>
  </si>
  <si>
    <t>Винт моноаксиальный неканюлированный для транспедикулярной фиксации позвоночника, 5 х 25 мм.</t>
  </si>
  <si>
    <t>Винт моноаксиальный, неканюлированный для транспедикулярной фиксации позвоночника. Транспедикулярная система для открытой остановки. Уникальный дизайн имплантатов: Головка винта камертонного типа, профиль головки 13 мм, неподвижно фиксирована к ножке винта. Квадратная резьба гайки - предотвращает расклинивание головки и раскручивание конструкции; TOP NOTCH - для присоединение инструмента. Способствует интра-операционной визуализации; Самоцентрирующиеся винты - в процессе установки винт направляется к центру ножки позвонка, снижая риск неверного введения; Двойная нить нарезки - винт вкручивается в 2 раза быстрее обычного винта; Разнообразие компонентов системы - наличие подходящего решения (импланта/инструмента) для любой задачи; Совместимость имплантатов между собой и с другими системами (Viper2, Mountaineer, Synapse). Решение задач с помощью инструментария: аппроксимация, редукция, деротация. Материал изготовления - сплав титана. Доступные размеры 5х25мм</t>
  </si>
  <si>
    <t>Винт моноаксиальный неканюлированный для транспедикулярной фиксации позвоночника, 6 х 50 мм</t>
  </si>
  <si>
    <t>Винт моноаксиальный, неканюлированный для транспедикулярной фиксации позвоночника. Транспедикулярная система для открытой остановки. Уникальный дизайн имплантатов: Головка винта камертонного типа, профиль головки 13 мм, неподвижно фиксирована к ножке винта. Квадратная резьба гайки - предотвращает расклинивание головки и раскручивание конструкции; TOP NOTCH - для присоединение инструмента. Способствует интра-операционной визуализации; Самоцентрирующиеся винты - в процессе установки винт направляется к центру ножки позвонка, снижая риск неверного введения; Двойная нить нарезки - винт вкручивается в 2 раза быстрее обычного винта; Разнообразие компонентов системы - наличие подходящего решения (импланта/инструмента) для любой задачи; Совместимость имплантатов между собой и с другими системами (Viper2, Mountaineer, Synapse). Решение задач с помощью инструментария: аппроксимация, редукция, деротация. Материал изготовления - сплав титана. Доступные размеры 6х50мм</t>
  </si>
  <si>
    <t>Винт моноаксиальный, неканюлированный  , размер 5 х 45 мм.</t>
  </si>
  <si>
    <t>Винт моноаксиальный, неканюлированный для транспедикулярной фиксации позвоночника , размер 5 х 45 мм.</t>
  </si>
  <si>
    <t>Винт моноаксиальный, неканюлированный  размер 4,35 х 30 мм.</t>
  </si>
  <si>
    <t>Винт моноаксиальный, неканюлированный для транспедикулярной фиксации позвоночника , размер 4,35 х 30 мм.</t>
  </si>
  <si>
    <t>Винт моноаксиальный, неканюлированный , размер 4,35 х 25 мм.</t>
  </si>
  <si>
    <t>Винт моноаксиальный, неканюлированный для транспедикулярной фиксации позвоночника , размер 4,35 х 25 мм.</t>
  </si>
  <si>
    <t>Винт моноаксиальный, неканюлированный для транспедикулярной фиксации позвоночника , размер 5 х 40 мм.</t>
  </si>
  <si>
    <t>Винт моноаксиальный, неканюлированный для транспедикулярной фиксации позвоночника, размер 5 х 40 мм.</t>
  </si>
  <si>
    <t>Винт моноаксиальный, неканюлированный для транспедикулярной фиксации позвоночника, размер 5 х 30 мм.</t>
  </si>
  <si>
    <t>Винт моноаксиальный, неканюлированный для транспедикулярной фиксации позвоночника  размер 5 х 30 мм.</t>
  </si>
  <si>
    <t>Винт педикулярный многоосевой, титановый  5.5, диаметром 5.5 мм, длиной 35 мм</t>
  </si>
  <si>
    <t>Винт многоосевой для стержня 5.5 мм, диаметром (мм) 5.5; длиной (мм) 35 – изготовлен из титанового сплава, градация V. Многоосевой винт с самонарезающей резьбой, с постоянным широким шагом и диаметром, головкой «камертонного типа», на торцевых гранях которой имеются по две вертикальных прорези 1*4 мм, а на боковых стенках - по два круглых гнезда диаметром 4 мм, основание головки винта на протяжении нижней трети имеет меньший диаметр (на 2 мм), чем на протяжении верхнего отдела. Кончик транспедикулярного винта имеет тупую форму (60°). Головка винта фиксирована к ножке сферическим штампованным соединением; конец ножки, фиксированный в головке, сферической формы с внутренним шестигранным шлицем для фиксации отвертки в процессе имплантации. Ножка винта имеет резьбу с постоянным шагом 9.0 и уменьшающейся глубиной от конца к основанию, от 1,33 до 0,61 мм. Размеры головки винта: высота 16.1 мм, сагитальная ширина 9.2 мм, диаметр 12.63 мм. Высота профиля 16.1 мм, диаметр футпринта 11 мм. Угол наклона головки винта относительно оси ножки винта составляет 28° при любом диаметре ножки винта.</t>
  </si>
  <si>
    <t>Винт педикулярный многоосевой, титановый 5.5, диаметром 4.0 мм, длиной 35 мм</t>
  </si>
  <si>
    <t>Винт костный многоосевой для стержня 5.5 мм, диаметром (мм) 4.0; длиной (мм) 35 – изготовлен из титанового сплава. Многоосевой винт с самонарезающей резьбой, с постоянным широким шагом и диаметром, головкой «камертонного типа», на торцевых гранях которой имеются по две вертикальных прорези 1*4 мм, а на боковых стенках - по два круглых гнезда диаметром 4 мм, основание головки винта на протяжении нижней трети имеет меньший диаметр (на 2 мм), чем на протяжении верхнего отдела. Кончик транспедикулярного винта имеет тупую форму (60°). Головка винта фиксирована к ножке сферическим штампованным соединением; конец ножки, фиксированный в головке, сферической формы с внутренним шестигранным шлицем для фиксации отвертки в процессе имплантации. Ножка винта имеет резьбу с постоянным шагом 9.0 и уменьшающейся глубиной от конца к основанию, от 1,33 до 0,61 мм. Размеры: диаметр 4.0мм/ 4.5мм/ 5.0мм/ 5.5мм/ 6.0мм/ 6.5мм/ 7.5мм/ 8.5мм, длина от 20 до 65 мм с шагом 5 мм. Размеры головки винта: высота 16.1 мм, сагитальная ширина 9.2 мм, диаметр 12.63 мм. Высота профиля 16.1 мм, диаметр футпринта 11 мм. Угол наклона головки винта относительно оси ножки винта составляет 28° при любом диаметре ножки винта.</t>
  </si>
  <si>
    <t>Винт педикулярный многоосевой, титановый 5.5, диаметром 4.5 мм, длиной 30 мм</t>
  </si>
  <si>
    <t>Винт многоосевой для стержня 5.5 мм, диаметром (мм) 4.5; длиной (мм) 30 – изготовлен из титанового сплава, градация V. Многоосевой винт с самонарезающей резьбой, с постоянным широким шагом и диаметром, головкой «камертонного типа», на торцевых гранях которой имеются по две вертикальных прорези 1*4 мм, а на боковых стенках - по два круглых гнезда диаметром 4 мм, основание головки винта на протяжении нижней трети имеет меньший диаметр (на 2 мм), чем на протяжении верхнего отдела. Кончик транспедикулярного винта имеет тупую форму (60°). Головка винта фиксирована к ножке сферическим штампованным соединением; конец ножки, фиксированный в головке, сферической формы с внутренним шестигранным шлицем для фиксации отвертки в процессе имплантации. Ножка винта имеет резьбу с постоянным шагом 9.0 и уменьшающейся глубиной от конца к основанию, от 1,33 до 0,61 мм. Размеры головки винта: высота 16.1 мм, сагитальная ширина 9.2 мм, диаметр 12.63 мм. Высота профиля 16.1 мм, диаметр футпринта 11 мм. Угол наклона головки винта относительно оси ножки винта составляет 28° при любом диаметре ножки винта.</t>
  </si>
  <si>
    <t>Винт педикулярный многоосевой, титановый 5.5, диаметром 4.5 мм, длиной 35 мм</t>
  </si>
  <si>
    <t>Винт многоосевой для стержня 5.5 мм, диаметром (мм) 4.5; длиной (мм) 30 – изготовлен из титанового сплава марки , градация V. Многоосевой винт с самонарезающей резьбой, с постоянным широким шагом и диаметром, головкой «камертонного типа», на торцевых гранях которой имеются по две вертикальных прорези 1*4 мм, а на боковых стенках - по два круглых гнезда диаметром 4 мм, основание головки винта на протяжении нижней трети имеет меньший диаметр (на 2 мм), чем на протяжении верхнего отдела. Кончик транспедикулярного винта имеет тупую форму (60°). Головка винта фиксирована к ножке сферическим штампованным соединением; конец ножки, фиксированный в головке, сферической формы с внутренним шестигранным шлицем для фиксации отвертки в процессе имплантации. Ножка винта имеет резьбу с постоянным шагом 9.0 и уменьшающейся глубиной от конца к основанию, от 1,33 до 0,61 мм. Размеры головки винта: высота 16.1 мм, сагитальная ширина 9.2 мм, диаметр 12.63 мм. Высота профиля 16.1 мм, диаметр футпринта 11 мм. Угол наклона головки винта относительно оси ножки винта составляет 28° при любом диаметре ножки винта.</t>
  </si>
  <si>
    <t>Винт костный многоосевой для стержня 5.5 мм, диаметром (мм) 4.5; длиной (мм) 35 – изготовлен из титанового сплава . Многоосевой винт с самонарезающей резьбой, с постоянным широким шагом и диаметром, головкой «камертонного типа», на торцевых гранях которой имеются по две вертикальных прорези 1*4 мм, а на боковых стенках - по два круглых гнезда диаметром 4 мм, основание головки винта на протяжении нижней трети имеет меньший диаметр (на 2 мм), чем на протяжении верхнего отдела. Кончик транспедикулярного винта имеет тупую форму (60°). Головка винта фиксирована к ножке сферическим штампованным соединением; конец ножки, фиксированный в головке, сферической формы с внутренним шестигранным шлицем для фиксации отвертки в процессе имплантации. Ножка винта имеет резьбу с постоянным шагом 9.0 и уменьшающейся глубиной от конца к основанию, от 1,33 до 0,61 мм. Размеры: диаметр 4.0мм/ 4.5мм/ 5.0мм/ 5.5мм/ 6.0мм/ 6.5мм/ 7.5мм/ 8.5мм, длина от 20 до 65 мм с шагом 5 мм. Размеры головки винта: высота 16.1 мм, сагитальная ширина 9.2 мм, диаметр 12.63 мм. Высота профиля 16.1 мм, диаметр футпринта 11 мм. Угол наклона головки винта относительно оси ножки винта составляет 28° при любом диаметре ножки винта.</t>
  </si>
  <si>
    <t>Винт педикулярный многоосевой, титановый 5.5, диаметром 5.0 мм, длиной 30 мм</t>
  </si>
  <si>
    <t>Винт многоосевой для стержня 5.5 мм, диаметром (мм) 5.0; длиной (мм) 30 – изготовлен из титанового сплава, градация V. Многоосевой винт с самонарезающей резьбой, с постоянным широким шагом и диаметром, головкой «камертонного типа», на торцевых гранях которой имеются по две вертикальных прорези 1*4 мм, а на боковых стенках - по два круглых гнезда диаметром 4 мм, основание головки винта на протяжении нижней трети имеет меньший диаметр (на 2 мм), чем на протяжении верхнего отдела. Кончик транспедикулярного винта имеет тупую форму (60°). Головка винта фиксирована к ножке сферическим штампованным соединением; конец ножки, фиксированный в головке, сферической формы с внутренним шестигранным шлицем для фиксации отвертки в процессе имплантации. Ножка винта имеет резьбу с постоянным шагом 9.0 и уменьшающейся глубиной от конца к основанию, от 1,33 до 0,61 мм. Размеры головки винта: высота 16.1 мм, сагитальная ширина 9.2 мм, диаметр 12.63 мм. Высота профиля 16.1 мм, диаметр футпринта 11 мм. Угол наклона головки винта относительно оси ножки винта составляет 28° при любом диаметре ножки винта.</t>
  </si>
  <si>
    <t>Винт костный многоосевой для стержня 5.5 мм, диаметром (мм) 5.0; длиной (мм) 30 – изготовлен из титанового сплава марки. Многоосевой винт с самонарезающей резьбой, с постоянным широким шагом и диаметром, головкой «камертонного типа», на торцевых гранях которой имеются по две вертикальных прорези 1*4 мм, а на боковых стенках - по два круглых гнезда диаметром 4 мм, основание головки винта на протяжении нижней трети имеет меньший диаметр (на 2 мм), чем на протяжении верхнего отдела. Кончик транспедикулярного винта имеет тупую форму (60°). Головка винта фиксирована к ножке сферическим штампованным соединением; конец ножки, фиксированный в головке, сферической формы с внутренним шестигранным шлицем для фиксации отвертки в процессе имплантации. Ножка винта имеет резьбу с постоянным шагом 9.0 и уменьшающейся глубиной от конца к основанию, от 1,33 до 0,61 мм. Размеры головки винта: высота 16.1 мм, сагитальная ширина 9.2 мм, диаметр 12.63 мм. Высота профиля 16.1 мм, диаметр футпринта 11 мм. Угол наклона головки винта относительно оси ножки винта составляет 28° при любом диаметре ножки винта.</t>
  </si>
  <si>
    <t>Винт педикулярный многоосевой, титановый 5.5, диаметром 5.0 мм, длиной 35 мм</t>
  </si>
  <si>
    <t>Винт многоосевой для стержня 5.5 мм, диаметром (мм) 5.0; длиной (мм) 35 – изготовлен из титанового сплава, градация V. Многоосевой винт с самонарезающей резьбой, с постоянным широким шагом и диаметром, головкой «камертонного типа», на торцевых гранях которой имеются по две вертикальных прорези 1*4 мм, а на боковых стенках - по два круглых гнезда диаметром 4 мм, основание головки винта на протяжении нижней трети имеет меньший диаметр (на 2 мм), чем на протяжении верхнего отдела. Кончик транспедикулярного винта имеет тупую форму (60°). Головка винта фиксирована к ножке сферическим штампованным соединением; конец ножки, фиксированный в головке, сферической формы с внутренним шестигранным шлицем для фиксации отвертки в процессе имплантации. Ножка винта имеет резьбу с постоянным шагом 9.0 и уменьшающейся глубиной от конца к основанию, от 1,33 до 0,61 мм. Размеры головки винта: высота 16.1 мм, сагитальная ширина 9.2 мм, диаметр 12.63 мм. Высота профиля 16.1 мм, диаметр футпринта 11 мм. Угол наклона головки винта относительно оси ножки винта составляет 28° при любом диаметре ножки винта.</t>
  </si>
  <si>
    <t>Винт костный многоосевой для стержня 5.5 мм, диаметром (мм) 5.0; длиной (мм) 35 – изготовлен из титанового сплава, градация V. Многоосевой винт с самонарезающей резьбой, с постоянным широким шагом и диаметром, головкой «камертонного типа», на торцевых гранях которой имеются по две вертикальных прорези 1*4 мм, а на боковых стенках - по два круглых гнезда диаметром 4 мм, основание головки винта на протяжении нижней трети имеет меньший диаметр (на 2 мм), чем на протяжении верхнего отдела. Кончик транспедикулярного винта имеет тупую форму (60°). Головка винта фиксирована к ножке сферическим штампованным соединением; конец ножки, фиксированный в головке, сферической формы с внутренним шестигранным шлицем для фиксации отвертки в процессе имплантации. Ножка винта имеет резьбу с постоянным шагом 9.0 и уменьшающейся глубиной от конца к основанию, от 1,33 до 0,61 мм. Размеры головки винта: высота 16.1 мм, сагитальная ширина 9.2 мм, диаметр 12.63 мм. Высота профиля 16.1 мм, диаметр футпринта 11 мм. Угол наклона головки винта относительно оси ножки винта составляет 28° при любом диаметре ножки винта.</t>
  </si>
  <si>
    <t>Винт педикулярный многоосевой, титановый 5.5, диаметром 5.0 мм, длиной 40 мм</t>
  </si>
  <si>
    <t>Винт костный многоосевой для стержня 5.5 мм, диаметром (мм) 5.0; длиной (мм) 40 – изготовлен из титанового сплава . Многоосевой винт с самонарезающей резьбой, с постоянным широким шагом и диаметром, головкой «камертонного типа», на торцевых гранях которой имеются по две вертикальных прорези 1*4 мм, а на боковых стенках - по два круглых гнезда диаметром 4 мм, основание головки винта на протяжении нижней трети имеет меньший диаметр (на 2 мм), чем на протяжении верхнего отдела. Кончик транспедикулярного винта имеет тупую форму (60°). Головка винта фиксирована к ножке сферическим штампованным соединением; конец ножки, фиксированный в головке, сферической формы с внутренним шестигранным шлицем для фиксации отвертки в процессе имплантации. Ножка винта имеет резьбу с постоянным шагом 9.0 и уменьшающейся глубиной от конца к основанию, от 1,33 до 0,61 мм. Размеры: диаметр 4.0мм/ 4.5мм/ 5.0мм/ 5.5мм/ 6.0мм/ 6.5мм/ 7.5мм/ 8.5мм, длина от 20 до 65 мм с шагом 5 мм. Размеры головки винта: высота 16.1 мм, сагитальная ширина 9.2 мм, диаметр 12.63 мм. Высота профиля 16.1 мм, диаметр футпринта 11 мм. Угол наклона головки винта относительно оси ножки винта составляет 28° при любом диаметре ножки винта.</t>
  </si>
  <si>
    <t>Винт педикулярный многоосевой, титановый 5.5, диаметром 5.5 мм, длиной 25 мм</t>
  </si>
  <si>
    <t>Винт костный многоосевой для стержня 5.5 мм, диаметром (мм) 5.5; длиной (мм) 25 – изготовлен из титанового сплава . Многоосевой винт с самонарезающей резьбой, с постоянным широким шагом и диаметром, головкой «камертонного типа», на торцевых гранях которой имеются по две вертикальных прорези 1*4 мм, а на боковых стенках - по два круглых гнезда диаметром 4 мм, основание головки винта на протяжении нижней трети имеет меньший диаметр (на 2 мм), чем на протяжении верхнего отдела. Кончик транспедикулярного винта имеет тупую форму (60°). Головка винта фиксирована к ножке сферическим штампованным соединением; конец ножки, фиксированный в головке, сферической формы с внутренним шестигранным шлицем для фиксации отвертки в процессе имплантации. Ножка винта имеет резьбу с постоянным шагом 9.0 и уменьшающейся глубиной от конца к основанию, от 1,33 до 0,61 мм. Размеры: диаметр 4.0мм/ 4.5мм/ 5.0мм/ 5.5мм/ 6.0мм/ 6.5мм/ 7.5мм/ 8.5мм, длина от 20 до 65 мм с шагом 5 мм. Размеры головки винта: высота 16.1 мм, сагитальная ширина 9.2 мм, диаметр 12.63 мм. Высота профиля 16.1 мм, диаметр футпринта 11 мм. Угол наклона головки винта относительно оси ножки винта составляет 28° при любом диаметре ножки винта.</t>
  </si>
  <si>
    <t>Винт педикулярный многоосевой, титановый 5.5, диаметром 5.5 мм, длиной 30 мм</t>
  </si>
  <si>
    <t>Винт многоосевой для стержня 5.5 мм, диаметром (мм) 5.5; длиной (мм) 30 – изготовлен из титанового сплава, градация V. Многоосевой винт с самонарезающей резьбой, с постоянным широким шагом и диаметром, головкой «камертонного типа», на торцевых гранях которой имеются по две вертикальных прорези 1*4 мм, а на боковых стенках - по два круглых гнезда диаметром 4 мм, основание головки винта на протяжении нижней трети имеет меньший диаметр (на 2 мм), чем на протяжении верхнего отдела. Кончик транспедикулярного винта имеет тупую форму (60°). Головка винта фиксирована к ножке сферическим штампованным соединением; конец ножки, фиксированный в головке, сферической формы с внутренним шестигранным шлицем для фиксации отвертки в процессе имплантации. Ножка винта имеет резьбу с постоянным шагом 9.0 и уменьшающейся глубиной от конца к основанию, от 1,33 до 0,61 мм. Размеры головки винта: высота 16.1 мм, сагитальная ширина 9.2 мм, диаметр 12.63 мм. Высота профиля 16.1 мм, диаметр футпринта 11 мм. Угол наклона головки винта относительно оси ножки винта составляет 28° при любом диаметре ножки винта.</t>
  </si>
  <si>
    <t>Винт костный многоосевой для стержня 5.5 мм, диаметром (мм) 5.5; длиной (мм) 30 – изготовлен из титанового сплава . Многоосевой винт с самонарезающей резьбой, с постоянным широким шагом и диаметром, головкой «камертонного типа», на торцевых гранях которой имеются по две вертикальных прорези 1*4 мм, а на боковых стенках - по два круглых гнезда диаметром 4 мм, основание головки винта на протяжении нижней трети имеет меньший диаметр (на 2 мм), чем на протяжении верхнего отдела. Кончик транспедикулярного винта имеет тупую форму (60°). Головка винта фиксирована к ножке сферическим штампованным соединением; конец ножки, фиксированный в головке, сферической формы с внутренним шестигранным шлицем для фиксации отвертки в процессе имплантации. Ножка винта имеет резьбу с постоянным шагом 9.0 и уменьшающейся глубиной от конца к основанию, от 1,33 до 0,61 мм. Размеры головки винта: высота 16.1 мм, сагитальная ширина 9.2 мм, диаметр 12.63 мм. Высота профиля 16.1 мм, диаметр футпринта 11 мм. Угол наклона головки винта относительно оси ножки винта составляет 28° при любом диаметре ножки винта.</t>
  </si>
  <si>
    <t>Винт педикулярный многоосевой, титановый 5.5, диаметром 5.5 мм, длиной 35 мм</t>
  </si>
  <si>
    <t>Винт костный многоосевой для стержня 5.5 мм, диаметром (мм) 5.5; длиной (мм) 35 – изготовлен из титанового сплава . Многоосевой винт с самонарезающей резьбой, с постоянным широким шагом и диаметром, головкой «камертонного типа», на торцевых гранях которой имеются по две вертикальных прорези 1*4 мм, а на боковых стенках - по два круглых гнезда диаметром 4 мм, основание головки винта на протяжении нижней трети имеет меньший диаметр (на 2 мм), чем на протяжении верхнего отдела. Кончик транспедикулярного винта имеет тупую форму (60°). Головка винта фиксирована к ножке сферическим штампованным соединением; конец ножки, фиксированный в головке, сферической формы с внутренним шестигранным шлицем для фиксации отвертки в процессе имплантации. Ножка винта имеет резьбу с постоянным шагом 9.0 и уменьшающейся глубиной от конца к основанию, от 1,33 до 0,61 мм. Размеры головки винта: высота 16.1 мм, сагитальная ширина 9.2 мм, диаметр 12.63 мм. Высота профиля 16.1 мм, диаметр футпринта 11 мм. Угол наклона головки винта относительно оси ножки винта составляет 28° при любом диаметре ножки винта.</t>
  </si>
  <si>
    <t>Винт педикулярный многоосевой, титановый 5.5, диаметром 5.5 мм, длиной 40 мм</t>
  </si>
  <si>
    <t>Винт многоосевой для стержня 5.5 мм, диаметром (мм) 5.5; длиной (мм) 40 – изготовлен из титанового сплава, градация V. Многоосевой винт с самонарезающей резьбой, с постоянным широким шагом и диаметром, головкой «камертонного типа», на торцевых гранях которой имеются по две вертикальных прорези 1*4 мм, а на боковых стенках - по два круглых гнезда диаметром 4 мм, основание головки винта на протяжении нижней трети имеет меньший диаметр (на 2 мм), чем на протяжении верхнего отдела. Кончик транспедикулярного винта имеет тупую форму (60°). Головка винта фиксирована к ножке сферическим штампованным соединением; конец ножки, фиксированный в головке, сферической формы с внутренним шестигранным шлицем для фиксации отвертки в процессе имплантации. Ножка винта имеет резьбу с постоянным шагом 9.0 и уменьшающейся глубиной от конца к основанию, от 1,33 до 0,61 мм. Размеры головки винта: высота 16.1 мм, сагитальная ширина 9.2 мм, диаметр 12.63 мм. Высота профиля 16.1 мм, диаметр футпринта 11 мм. Угол наклона головки винта относительно оси ножки винта составляет 28° при любом диаметре ножки винта.</t>
  </si>
  <si>
    <t>Винт костный многоосевой для стержня 5.5 мм, диаметром (мм) 5.5; длиной (мм) 40 – изготовлен из титанового сплава . Многоосевой винт с самонарезающей резьбой, с постоянным широким шагом и диаметром, головкой «камертонного типа», на торцевых гранях которой имеются по две вертикальных прорези 1*4 мм, а на боковых стенках - по два круглых гнезда диаметром 4 мм, основание головки винта на протяжении нижней трети имеет меньший диаметр (на 2 мм), чем на протяжении верхнего отдела. Кончик транспедикулярного винта имеет тупую форму (60°). Головка винта фиксирована к ножке сферическим штампованным соединением; конец ножки, фиксированный в головке, сферической формы с внутренним шестигранным шлицем для фиксации отвертки в процессе имплантации. Ножка винта имеет резьбу с постоянным шагом 9.0 и уменьшающейся глубиной от конца к основанию, от 1,33 до 0,61 мм. Размеры головки винта: высота 16.1 мм, сагитальная ширина 9.2 мм, диаметр 12.63 мм. Высота профиля 16.1 мм, диаметр футпринта 11 мм. Угол наклона головки винта относительно оси ножки винта составляет 28° при любом диаметре ножки винта.</t>
  </si>
  <si>
    <t>Винт костный многоосевой для стержня 5.5 мм, диаметром (мм) 5.5; длиной (мм) 40 – изготовлен из титанового сплава, градация V. Многоосевой винт с самонарезающей резьбой, с постоянным широким шагом и диаметром, головкой «камертонного типа», на торцевых гранях которой имеются по две вертикальных прорези 1*4 мм, а на боковых стенках - по два круглых гнезда диаметром 4 мм, основание головки винта на протяжении нижней трети имеет меньший диаметр (на 2 мм), чем на протяжении верхнего отдела. Кончик транспедикулярного винта имеет тупую форму (60°). Головка винта фиксирована к ножке сферическим штампованным соединением; конец ножки, фиксированный в головке, сферической формы с внутренним шестигранным шлицем для фиксации отвертки в процессе имплантации. Ножка винта имеет резьбу с постоянным шагом 9.0 и уменьшающейся глубиной от конца к основанию, от 1,33 до 0,61 мм. Размеры головки винта: высота 16.1 мм, сагитальная ширина 9.2 мм, диаметр 12.63 мм. Высота профиля 16.1 мм, диаметр футпринта 11 мм. Угол наклона головки винта относительно оси ножки винта составляет 28° при любом диаметре ножки винта.</t>
  </si>
  <si>
    <t>Винт педикулярный многоосевой, титановый 5.5, диаметром 5.5 мм, длиной 45 мм</t>
  </si>
  <si>
    <t>Винт многоосевой для стержня 5.5 мм, диаметром (мм) 5.5; длиной (мм) 45 – изготовлен из титанового сплава, градация V. Многоосевой винт с самонарезающей резьбой, с постоянным широким шагом и диаметром, головкой «камертонного типа», на торцевых гранях которой имеются по две вертикальных прорези 1*4 мм, а на боковых стенках - по два круглых гнезда диаметром 4 мм, основание головки винта на протяжении нижней трети имеет меньший диаметр (на 2 мм), чем на протяжении верхнего отдела. Кончик транспедикулярного винта имеет тупую форму (60°). Головка винта фиксирована к ножке сферическим штампованным соединением; конец ножки, фиксированный в головке, сферической формы с внутренним шестигранным шлицем для фиксации отвертки в процессе имплантации. Ножка винта имеет резьбу с постоянным шагом 9.0 и уменьшающейся глубиной от конца к основанию, от 1,33 до 0,61 мм. Размеры: диаметр 4.0мм/ 4.5мм/ 5.0мм/ 5.5мм/ 6.0мм/ 6.5мм/ 7.5мм/ 8.5мм, длина от 20 до 65 мм с шагом 5 мм. Размеры головки винта: высота 16.1 мм, сагитальная ширина 9.2 мм, диаметр 12.63 мм. Высота профиля 16.1 мм, диаметр футпринта 11 мм. Угол наклона головки винта относительно оси ножки винта составляет 28° при любом диаметре ножки винта.</t>
  </si>
  <si>
    <t>Винт многоосевой для стержня 5.5 мм, диаметром (мм) 5.5; длиной (мм) 45 – изготовлен из титанового сплава, градация V. Многоосевой винт с самонарезающей резьбой, с постоянным широким шагом и диаметром, головкой «камертонного типа», на торцевых гранях которой имеются по две вертикальных прорези 1*4 мм, а на боковых стенках - по два круглых гнезда диаметром 4 мм, основание головки винта на протяжении нижней трети имеет меньший диаметр (на 2 мм), чем на протяжении верхнего отдела. Кончик транспедикулярного винта имеет тупую форму (60°). Головка винта фиксирована к ножке сферическим штампованным соединением; конец ножки, фиксированный в головке, сферической формы с внутренним шестигранным шлицем для фиксации отвертки в процессе имплантации. Ножка винта имеет резьбу с постоянным шагом 9.0 и уменьшающейся глубиной от конца к основанию, от 1,33 до 0,61 мм. Размеры головки винта: высота 16.1 мм, сагитальная ширина 9.2 мм, диаметр 12.63 мм. Высота профиля 16.1 мм, диаметр футпринта 11 мм. Угол наклона головки винта относительно оси ножки винта составляет 28° при любом диаметре ножки винта.</t>
  </si>
  <si>
    <t>Винт костный многоосевой для стержня 5.5 мм, диаметром (мм) 5.5; длиной (мм) 45 – изготовлен из титанового сплава. Многоосевой винт с самонарезающей резьбой, с постоянным широким шагом и диаметром, головкой «камертонного типа», на торцевых гранях которой имеются по две вертикальных прорези 1*4 мм, а на боковых стенках - по два круглых гнезда диаметром 4 мм, основание головки винта на протяжении нижней трети имеет меньший диаметр (на 2 мм), чем на протяжении верхнего отдела. Кончик транспедикулярного винта имеет тупую форму (60°). Головка винта фиксирована к ножке сферическим штампованным соединением; конец ножки, фиксированный в головке, сферической формы с внутренним шестигранным шлицем для фиксации отвертки в процессе имплантации. Ножка винта имеет резьбу с постоянным шагом 9.0 и уменьшающейся глубиной от конца к основанию, от 1,33 до 0,61 мм. Размеры головки винта: высота 16.1 мм, сагитальная ширина 9.2 мм, диаметр 12.63 мм. Высота профиля 16.1 мм, диаметр футпринта 11 мм. Угол наклона головки винта относительно оси ножки винта составляет 28° при любом диаметре ножки винта.</t>
  </si>
  <si>
    <t>Винт педикулярный многоосевой, титановый 5.5, диаметром 5.5 мм, длиной 50 мм</t>
  </si>
  <si>
    <t>Винт многоосевой для стержня 5.5 мм, диаметром (мм) 5.5; длиной (мм) 50 – изготовлен из титанового сплава, градация V. Многоосевой винт с самонарезающей резьбой, с постоянным широким шагом и диаметром, головкой «камертонного типа», на торцевых гранях которой имеются по две вертикальных прорези 1*4 мм, а на боковых стенках - по два круглых гнезда диаметром 4 мм, основание головки винта на протяжении нижней трети имеет меньший диаметр (на 2 мм), чем на протяжении верхнего отдела. Кончик транспедикулярного винта имеет тупую форму (60°). Головка винта фиксирована к ножке сферическим штампованным соединением; конец ножки, фиксированный в головке, сферической формы с внутренним шестигранным шлицем для фиксации отвертки в процессе имплантации. Ножка винта имеет резьбу с постоянным шагом 9.0 и уменьшающейся глубиной от конца к основанию, от 1,33 до 0,61 мм. Размеры головки винта: высота 16.1 мм, сагитальная ширина 9.2 мм, диаметр 12.63 мм. Высота профиля 16.1 мм, диаметр футпринта 11 мм. Угол наклона головки винта относительно оси ножки винта составляет 28° при любом диаметре ножки винта.</t>
  </si>
  <si>
    <t>Винт костный многоосевой для стержня 5.5 мм, диаметром (мм) 5.5; длиной (мм) 50 – изготовлен из титанового сплава. Многоосевой винт с самонарезающей резьбой, с постоянным широким шагом и диаметром, головкой «камертонного типа», на торцевых гранях которой имеются по две вертикальных прорези 1*4 мм, а на боковых стенках - по два круглых гнезда диаметром 4 мм, основание головки винта на протяжении нижней трети имеет меньший диаметр (на 2 мм), чем на протяжении верхнего отдела. Кончик транспедикулярного винта имеет тупую форму (60°). Головка винта фиксирована к ножке сферическим штампованным соединением; конец ножки, фиксированный в головке, сферической формы с внутренним шестигранным шлицем для фиксации отвертки в процессе имплантации. Ножка винта имеет резьбу с постоянным шагом 9.0 и уменьшающейся глубиной от конца к основанию, от 1,33 до 0,61 мм. Размеры головки винта: высота 16.1 мм, сагитальная ширина 9.2 мм, диаметр 12.63 мм. Высота профиля 16.1 мм, диаметр футпринта 11 мм. Угол наклона головки винта относительно оси ножки винта составляет 28° при любом диаметре ножки винта.</t>
  </si>
  <si>
    <t>Винт педикулярный многоосевой, титановый 5.5, диаметром 6.0 мм, длиной 40 мм</t>
  </si>
  <si>
    <t>Винт костный многоосевой для стержня 5.5 мм, диаметром (мм) 6.0; длиной (мм) 40 – изготовлен из титанового сплава марки Ti-6Al-4V, градация V, американский стандарт ASTM F136, немецкий стандарт DIN 17850. Многоосевой винт с самонарезающей резьбой, с постоянным широким шагом и диаметром, головкой «камертонного типа», на торцевых гранях которой имеются по две вертикальных прорези 1*4 мм, а на боковых стенках - по два круглых гнезда диаметром 4 мм, основание головки винта на протяжении нижней трети имеет меньший диаметр (на 2 мм), чем на протяжении верхнего отдела. Кончик транспедикулярного винта имеет тупую форму (60°). Головка винта фиксирована к ножке сферическим штампованным соединением; конец ножки, фиксированный в головке, сферической формы с внутренним шестигранным шлицем для фиксации отвертки в процессе имплантации. Ножка винта имеет резьбу с постоянным шагом 9.0 и уменьшающейся глубиной от конца к основанию, от 1,33 до 0,61 мм. Размеры: диаметр 4.0мм/ 4.5мм/ 5.0мм/ 5.5мм/ 6.0мм/ 6.5мм/ 7.5мм/ 8.5мм, длина от 20 до 65 мм с шагом 5 мм. Размеры головки винта: высота 16.1 мм, сагитальная ширина 9.2 мм, диаметр 12.63 мм. Высота профиля 16.1 мм, диаметр футпринта 11 мм. Угол наклона головки винта относительно оси ножки винта составляет 28° при любом диаметре ножки винта.</t>
  </si>
  <si>
    <t>Винт педикулярный многоосевой, титановый 5.5, диаметром 6.0 мм, длиной 45 мм</t>
  </si>
  <si>
    <t>Винт костный многоосевой для стержня 5.5 мм, диаметром (мм) 6.0; длиной (мм) 45 – изготовлен из титанового . Многоосевой винт с самонарезающей резьбой, с постоянным широким шагом и диаметром, головкой «камертонного типа», на торцевых гранях которой имеются по две вертикальных прорези 1*4 мм, а на боковых стенках - по два круглых гнезда диаметром 4 мм, основание головки винта на протяжении нижней трети имеет меньший диаметр (на 2 мм), чем на протяжении верхнего отдела. Кончик транспедикулярного винта имеет тупую форму (60°). Головка винта фиксирована к ножке сферическим штампованным соединением; конец ножки, фиксированный в головке, сферической формы с внутренним шестигранным шлицем для фиксации отвертки в процессе имплантации. Ножка винта имеет резьбу с постоянным шагом 9.0 и уменьшающейся глубиной от конца к основанию, от 1,33 до 0,61 мм. Размеры головки винта: высота 16.1 мм, сагитальная ширина 9.2 мм, диаметр 12.63 мм. Высота профиля 16.1 мм, диаметр футпринта 11 мм. Угол наклона головки винта относительно оси ножки винта составляет 28° при любом диаметре ножки винта.</t>
  </si>
  <si>
    <t>Винт педикулярный многоосевой, титановый 5.5, диаметром 6.0 мм, длиной 50 мм</t>
  </si>
  <si>
    <t>Винт костный многоосевой для стержня 5.5 мм, диаметром (мм) 6.0; длиной (мм) 50 – изготовлен из титанового сплава марки. Многоосевой винт с самонарезающей резьбой, с постоянным широким шагом и диаметром, головкой «камертонного типа», на торцевых гранях которой имеются по две вертикальных прорези 1*4 мм, а на боковых стенках - по два круглых гнезда диаметром 4 мм, основание головки винта на протяжении нижней трети имеет меньший диаметр (на 2 мм), чем на протяжении верхнего отдела. Кончик транспедикулярного винта имеет тупую форму (60°). Головка винта фиксирована к ножке сферическим штампованным соединением; конец ножки, фиксированный в головке, сферической формы с внутренним шестигранным шлицем для фиксации отвертки в процессе имплантации. Ножка винта имеет резьбу с постоянным шагом 9.0 и уменьшающейся глубиной от конца к основанию, от 1,33 до 0,61 мм. Размеры головки винта: высота 16.1 мм, сагитальная ширина 9.2 мм, диаметр 12.63 мм. Высота профиля 16.1 мм, диаметр футпринта 11 мм. Угол наклона головки винта относительно оси ножки винта составляет 28° при любом диаметре ножки винта.</t>
  </si>
  <si>
    <t>Винт педикулярный многоосевой, титановый 5.5, диаметром 6.0 мм, длиной 55 мм</t>
  </si>
  <si>
    <t>Винт костный многоосевой для стержня 5.5 мм, диаметром (мм) 6.0; длиной (мм) 55 – изготовлен из титанового сплава . Многоосевой винт с самонарезающей резьбой, с постоянным широким шагом и диаметром, головкой «камертонного типа», на торцевых гранях которой имеются по две вертикальных прорези 1*4 мм, а на боковых стенках - по два круглых гнезда диаметром 4 мм, основание головки винта на протяжении нижней трети имеет меньший диаметр (на 2 мм), чем на протяжении верхнего отдела. Кончик транспедикулярного винта имеет тупую форму (60°). Головка винта фиксирована к ножке сферическим штампованным соединением; конец ножки, фиксированный в головке, сферической формы с внутренним шестигранным шлицем для фиксации отвертки в процессе имплантации. Ножка винта имеет резьбу с постоянным шагом 9.0 и уменьшающейся глубиной от конца к основанию, от 1,33 до 0,61 мм. Размеры головки винта: высота 16.1 мм, сагитальная ширина 9.2 мм, диаметр 12.63 мм. Высота профиля 16.1 мм, диаметр футпринта 11 мм. Угол наклона головки винта относительно оси ножки винта составляет 28° при любом диаметре ножки винта.</t>
  </si>
  <si>
    <t>Винт костный многоосевой для стержня 5.5 мм, диаметром (мм) 6.0; длиной (мм) 55 – изготовлен из титанового сплава . Многоосевой винт с самонарезающей резьбой, с постоянным широким шагом и диаметром, головкой «камертонного типа», на торцевых гранях которой имеются по две вертикальных прорези 1*4 мм, а на боковых стенках - по два круглых гнезда диаметром 4 мм, основание головки винта на протяжении нижней трети имеет меньший диаметр (на 2 мм), чем на протяжении верхнего отдела. Кончик транспедикулярного винта имеет тупую форму (60°). Головка винта фиксирована к ножке сферическим штампованным соединением; конец ножки, фиксированный в головке, сферической формы с внутренним шестигранным шлицем для фиксации отвертки в процессе имплантации. Ножка винта имеет резьбу с постоянным шагом 9.0 и уменьшающейся глубиной от конца к основанию, от 1,33 до 0,61 мм. Размеры: диаметр 4.0мм/ 4.5мм/ 5.0мм/ 5.5мм/ 6.0мм/ 6.5мм/ 7.5мм/ 8.5мм, длина от 20 до 65 мм с шагом 5 мм. Размеры головки винта: высота 16.1 мм, сагитальная ширина 9.2 мм, диаметр 12.63 мм. Высота профиля 16.1 мм, диаметр футпринта 11 мм. Угол наклона головки винта относительно оси ножки винта составляет 28° при любом диаметре ножки винта.</t>
  </si>
  <si>
    <t>Винт педикулярный многоосевой, титановый Legacy 5.5, диаметром 4.0 мм, длиной 30 мм</t>
  </si>
  <si>
    <t>Винт костный многоосевой для стержня 5.5 мм, диаметром (мм) 4.0; длиной (мм) 30 – изготовлен из титанового сплава марки Ti-6Al-4V, градация V, американский стандарт ASTM F136, немецкий стандарт DIN 17850. Многоосевой винт с самонарезающей резьбой, с постоянным широким шагом и диаметром, головкой «камертонного типа», на торцевых гранях которой имеются по две вертикальных прорези 1*4 мм, а на боковых стенках - по два круглых гнезда диаметром 4 мм, основание головки винта на протяжении нижней трети имеет меньший диаметр (на 2 мм), чем на протяжении верхнего отдела. Кончик транспедикулярного винта имеет тупую форму (60°). Головка винта фиксирована к ножке сферическим штампованным соединением; конец ножки, фиксированный в головке, сферической формы с внутренним шестигранным шлицем для фиксации отвертки в процессе имплантации. Ножка винта имеет резьбу с постоянным шагом 9.0 и уменьшающейся глубиной от конца к основанию, от 1,33 до 0,61 мм. Размеры: диаметр 4.0мм/ 4.5мм/ 5.0мм/ 5.5мм/ 6.0мм/ 6.5мм/ 7.5мм/ 8.5мм, длина от 20 до 65 мм с шагом 5 мм. Размеры головки винта: высота 16.1 мм, сагитальная ширина 9.2 мм, диаметр 12.63 мм. Высота профиля 16.1 мм, диаметр футпринта 11 мм. Угол наклона головки винта относительно оси ножки винта составляет 28° при любом диаметре ножки винта.</t>
  </si>
  <si>
    <t>Винт педикулярный многоосевой, титановый Legacy 5.5, диаметром 4.0 мм, длиной 35 мм</t>
  </si>
  <si>
    <t>Винт костный многоосевой для стержня 5.5 мм, диаметром (мм) 4.0; длиной (мм) 35 – изготовлен из титанового сплава марки Ti-6Al-4V, градация V, американский стандарт ASTM F136, немецкий стандарт DIN 17850. Многоосевой винт с самонарезающей резьбой, с постоянным широким шагом и диаметром, головкой «камертонного типа», на торцевых гранях которой имеются по две вертикальных прорези 1*4 мм, а на боковых стенках - по два круглых гнезда диаметром 4 мм, основание головки винта на протяжении нижней трети имеет меньший диаметр (на 2 мм), чем на протяжении верхнего отдела. Кончик транспедикулярного винта имеет тупую форму (60°). Головка винта фиксирована к ножке сферическим штампованным соединением; конец ножки, фиксированный в головке, сферической формы с внутренним шестигранным шлицем для фиксации отвертки в процессе имплантации. Ножка винта имеет резьбу с постоянным шагом 9.0 и уменьшающейся глубиной от конца к основанию, от 1,33 до 0,61 мм. Размеры: диаметр 4.0мм/ 4.5мм/ 5.0мм/ 5.5мм/ 6.0мм/ 6.5мм/ 7.5мм/ 8.5мм, длина от 20 до 65 мм с шагом 5 мм. Размеры головки винта: высота 16.1 мм, сагитальная ширина 9.2 мм, диаметр 12.63 мм. Высота профиля 16.1 мм, диаметр футпринта 11 мм. Угол наклона головки винта относительно оси ножки винта составляет 28° при любом диаметре ножки винта.</t>
  </si>
  <si>
    <t>Винт педикулярный многоосевой, титановый Legacy 5.5, диаметром 5.0 мм, длиной 25 мм</t>
  </si>
  <si>
    <t>Винт костный многоосевой для стержня 5.5 мм, диаметром (мм) 5.0; длиной (мм) 25 – изготовлен из титанового сплава марки Ti-6Al-4V, градация V, американский стандарт ASTM F136, немецкий стандарт DIN 17850. Многоосевой винт с самонарезающей резьбой, с постоянным широким шагом и диаметром, головкой «камертонного типа», на торцевых гранях которой имеются по две вертикальных прорези 1*4 мм, а на боковых стенках - по два круглых гнезда диаметром 4 мм, основание головки винта на протяжении нижней трети имеет меньший диаметр (на 2 мм), чем на протяжении верхнего отдела. Кончик транспедикулярного винта имеет тупую форму (60°). Головка винта фиксирована к ножке сферическим штампованным соединением; конец ножки, фиксированный в головке, сферической формы с внутренним шестигранным шлицем для фиксации отвертки в процессе имплантации. Ножка винта имеет резьбу с постоянным шагом 9.0 и уменьшающейся глубиной от конца к основанию, от 1,33 до 0,61 мм. Размеры: диаметр 4.0мм/ 4.5мм/ 5.0мм/ 5.5мм/ 6.0мм/ 6.5мм/ 7.5мм/ 8.5мм, длина от 20 до 65 мм с шагом 5 мм. Размеры головки винта: высота 16.1 мм, сагитальная ширина 9.2 мм, диаметр 12.63 мм. Высота профиля 16.1 мм, диаметр футпринта 11 мм. Угол наклона головки винта относительно оси ножки винта составляет 28° при любом диаметре ножки винта.</t>
  </si>
  <si>
    <t>Винт педикулярный многоосевой, титановый Legacy 5.5, диаметром 5.5 мм, длиной 25 мм</t>
  </si>
  <si>
    <t>Винт костный многоосевой для стержня 5.5 мм, диаметром (мм) 5.5; длиной (мм) 25 – изготовлен из титанового сплава марки Ti-6Al-4V, градация V, американский стандарт ASTM F136, немецкий стандарт DIN 17850. Многоосевой винт с самонарезающей резьбой, с постоянным широким шагом и диаметром, головкой «камертонного типа», на торцевых гранях которой имеются по две вертикальных прорези 1*4 мм, а на боковых стенках - по два круглых гнезда диаметром 4 мм, основание головки винта на протяжении нижней трети имеет меньший диаметр (на 2 мм), чем на протяжении верхнего отдела. Кончик транспедикулярного винта имеет тупую форму (60°). Головка винта фиксирована к ножке сферическим штампованным соединением; конец ножки, фиксированный в головке, сферической формы с внутренним шестигранным шлицем для фиксации отвертки в процессе имплантации. Ножка винта имеет резьбу с постоянным шагом 9.0 и уменьшающейся глубиной от конца к основанию, от 1,33 до 0,61 мм. Размеры: диаметр 4.0мм/ 4.5мм/ 5.0мм/ 5.5мм/ 6.0мм/ 6.5мм/ 7.5мм/ 8.5мм, длина от 20 до 65 мм с шагом 5 мм. Размеры головки винта: высота 16.1 мм, сагитальная ширина 9.2 мм, диаметр 12.63 мм. Высота профиля 16.1 мм, диаметр футпринта 11 мм. Угол наклона головки винта относительно оси ножки винта составляет 28° при любом диаметре ножки винта.</t>
  </si>
  <si>
    <t>Винт педикулярный многоосевой, титановый Legacy 5.5, диаметром 6.0 мм, длиной 40 мм</t>
  </si>
  <si>
    <t>Винт педикулярный многоосевой, титановый Legacy 5.5, диаметром 6.0 мм, длиной 45 мм</t>
  </si>
  <si>
    <t>Винт костный многоосевой для стержня 5.5 мм, диаметром (мм) 6.0; длиной (мм) 45 – изготовлен из титанового сплава марки Ti-6Al-4V, градация V, американский стандарт ASTM F136, немецкий стандарт DIN 17850. Многоосевой винт с самонарезающей резьбой, с постоянным широким шагом и диаметром, головкой «камертонного типа», на торцевых гранях которой имеются по две вертикальных прорези 1*4 мм, а на боковых стенках - по два круглых гнезда диаметром 4 мм, основание головки винта на протяжении нижней трети имеет меньший диаметр (на 2 мм), чем на протяжении верхнего отдела. Кончик транспедикулярного винта имеет тупую форму (60°). Головка винта фиксирована к ножке сферическим штампованным соединением; конец ножки, фиксированный в головке, сферической формы с внутренним шестигранным шлицем для фиксации отвертки в процессе имплантации. Ножка винта имеет резьбу с постоянным шагом 9.0 и уменьшающейся глубиной от конца к основанию, от 1,33 до 0,61 мм. Размеры: диаметр 4.0мм/ 4.5мм/ 5.0мм/ 5.5мм/ 6.0мм/ 6.5мм/ 7.5мм/ 8.5мм, длина от 20 до 65 мм с шагом 5 мм. Размеры головки винта: высота 16.1 мм, сагитальная ширина 9.2 мм, диаметр 12.63 мм. Высота профиля 16.1 мм, диаметр футпринта 11 мм. Угол наклона головки винта относительно оси ножки винта составляет 28° при любом диаметре ножки винта.</t>
  </si>
  <si>
    <t>Винт педикулярный с фиксированным углом для стержня диам. (мм) 4.5, разм. (мм) 5.0, длинной (мм) 30</t>
  </si>
  <si>
    <t>Винт педикулярный с фиксированным углом для стержня диам. (мм) 4.5, разм. (мм) 5.0, длинной (мм) 40</t>
  </si>
  <si>
    <t>Винт педикулярный с фиксированным углом для стержня диам. (мм) 4.5, разм. (мм) 5.5, длинной (мм) 35</t>
  </si>
  <si>
    <t>Винт педикулярный с фиксированным углом,
титановый  5.5, диаметром
5.0 мм, длиной 30 мм</t>
  </si>
  <si>
    <t>Винт костный с фиксированным углом для стержня диаметром 5.5 мм, размером (мм) 5.0; длиной (мм) 30 – изготовлен из титанового. Моноаксиальный винт с самонарезающей резьбой, с постоянным широким шагом и диаметром, головкой «камертонного типа», на торцевых гранях которой имеются по две вертикальных прорези 1*4 мм, а на боковых стенках - по два круглых гнезда диаметром 4 мм, основание головки винта на протяжении нижней трети имеет меньший диаметр (на 2 мм), чем на протяжении верхнего отдела. Кончик транспедикулярного винта имеет тупую форму (60°). Головка винта фиксирована к ножке неподвижно. Ножка винта имеет резьбу с постоянным шагом 9.0 и уменьшающейся глубиной от конца к основанию, от 1,33 до 0,61 мм. Сагитальная ширина 9.2 мм, диаметр 12.63 мм. Высота профиля 16.1 мм, диаметр футпринта 11 мм.</t>
  </si>
  <si>
    <t>Винт педикулярный с фиксированным углом,
титановый  5.5, диаметром
5.5 мм, длиной 35 мм</t>
  </si>
  <si>
    <t>Винт костный с фиксированным углом для стержня диаметром 5.5 мм, размером (мм) 5.5; длиной (мм) 35 – изготовлен из титанового сплава . Моноаксиальный винт с самонарезающей резьбой, с постоянным широким шагом и диаметром, головкой «камертонного типа», на торцевых гранях которой имеются по две вертикальных прорези 1*4 мм, а на боковых стенках - по два круглых гнезда диаметром 4 мм, основание головки винта на протяжении нижней трети имеет меньший диаметр (на 2 мм), чем на протяжении верхнего отдела. Кончик транспедикулярного винта имеет тупую форму (60°). Головка винта фиксирована к ножке неподвижно. Ножка винта имеет резьбу с постоянным шагом 9.0 и уменьшающейся глубиной от конца к основанию, от 1,33 до 0,61 мм. Сагитальная ширина 9.2 мм, диаметр 12.63 мм. Высота профиля 16.1 мм, диаметр футпринта 11 мм.</t>
  </si>
  <si>
    <t>Винт педикулярный с фиксированным углом,
титановый  5.5, диаметром
5.5 мм, длиной 45 мм</t>
  </si>
  <si>
    <t>Винт костный с фиксированным углом для стержня диаметром 5.5 мм, размером (мм) 5.5; длиной (мм) 45 – изготовлен из титанового сплава . Моноаксиальный винт с самонарезающей резьбой, с постоянным широким шагом и диаметром, головкой «камертонного типа», на торцевых гранях которой имеются по две вертикальных прорези 1*4 мм, а на боковых стенках - по два круглых гнезда диаметром 4 мм, основание головки винта на протяжении нижней трети имеет меньший диаметр (на 2 мм), чем на протяжении верхнего отдела. Кончик транспедикулярного винта имеет тупую форму (60°). Головка винта фиксирована к ножке неподвижно. Ножка винта имеет резьбу с постоянным шагом 9.0 и уменьшающейся глубиной от конца к основанию, от 1,33 до 0,61 мм. Сагитальная ширина 9.2 мм, диаметр 12.63 мм. Высота профиля 16.1 мм, диаметр футпринта 11 мм.</t>
  </si>
  <si>
    <t>Винт педикулярный с фиксированным углом,
титановый  5.5, диаметром
5.5 мм, длиной 50 мм</t>
  </si>
  <si>
    <t>Винт костный с фиксированным углом для стержня диаметром 5.5 мм, размером (мм) 5.5; длиной (мм) 50 – изготовлен из титанового сплава. Моноаксиальный винт с самонарезающей резьбой, с постоянным широким шагом и диаметром, головкой «камертонного типа», на торцевых гранях которой имеются по две вертикальных прорези 1*4 мм, а на боковых стенках - по два круглых гнезда диаметром 4 мм, основание головки винта на протяжении нижней трети имеет меньший диаметр (на 2 мм), чем на протяжении верхнего отдела. Кончик транспедикулярного винта имеет тупую форму (60°). Головка винта фиксирована к ножке неподвижно. Ножка винта имеет резьбу с постоянным шагом 9.0 и уменьшающейся глубиной от конца к основанию, от 1,33 до 0,61 мм. Сагитальная ширина 9.2 мм, диаметр 12.63 мм. Высота профиля 16.1 мм, диаметр футпринта 11 мм.</t>
  </si>
  <si>
    <t>Винт педикулярный с фиксированным углом,
титановый 5.5, диаметром
4.5 мм, длиной 25 мм</t>
  </si>
  <si>
    <t>Винт костный с фиксированным углом для стержня диаметром 5.5 мм, размером (мм) 4.5; длиной (мм) 25 – изготовлен из титанового сплава. Моноаксиальный винт с самонарезающей резьбой, с постоянным широким шагом и диаметром, головкой «камертонного типа», на торцевых гранях которой имеются по две вертикальных прорези 1*4 мм, а на боковых стенках - по два круглых гнезда диаметром 4 мм, основание головки винта на протяжении нижней трети имеет меньший диаметр (на 2 мм), чем на протяжении верхнего отдела. Кончик транспедикулярного винта имеет тупую форму (60°). Головка винта фиксирована к ножке неподвижно. Ножка винта имеет резьбу с постоянным шагом 9.0 и уменьшающейся глубиной от конца к основанию, от 1,33 до 0,61 мм. Сагитальная ширина 9.2 мм, диаметр 12.63 мм. Высота профиля 16.1 мм, диаметр футпринта 11 мм.</t>
  </si>
  <si>
    <t>Винт педикулярный с фиксированным углом,
титановый 5.5, диаметром
4.5 мм, длиной 30 мм</t>
  </si>
  <si>
    <t>Винт костный с фиксированным углом для стержня диаметром 5.5 мм, размером (мм) 4.5; длиной (мм) 30 – изготовлен из титанового сплава. Моноаксиальный винт с самонарезающей резьбой, с постоянным широким шагом и диаметром, головкой «камертонного типа», на торцевых гранях которой имеются по две вертикальных прорези 1*4 мм, а на боковых стенках - по два круглых гнезда диаметром 4 мм, основание головки винта на протяжении нижней трети имеет меньший диаметр (на 2 мм), чем на протяжении верхнего отдела. Кончик транспедикулярного винта имеет тупую форму (60°). Головка винта фиксирована к ножке неподвижно. Ножка винта имеет резьбу с постоянным шагом 9.0 и уменьшающейся глубиной от конца к основанию, от 1,33 до 0,61 мм. Сагитальная ширина 9.2 мм, диаметр 12.63 мм. Высота профиля 16.1 мм, диаметр футпринта 11 мм.</t>
  </si>
  <si>
    <t>Винт педикулярный с фиксированным углом,
титановый 5.5, диаметром
4.5 мм, длиной 35 мм</t>
  </si>
  <si>
    <t>Винт костный с фиксированным углом для стержня диаметром 5.5 мм, размером (мм) 4.5; длиной (мм) 35 – изготовлен из титанового сплава. Моноаксиальный винт с самонарезающей резьбой, с постоянным широким шагом и диаметром, головкой «камертонного типа», на торцевых гранях которой имеются по две вертикальных прорези 1*4 мм, а на боковых стенках - по два круглых гнезда диаметром 4 мм, основание головки винта на протяжении нижней трети имеет меньший диаметр (на 2 мм), чем на протяжении верхнего отдела. Кончик транспедикулярного винта имеет тупую форму (60°). Головка винта фиксирована к ножке неподвижно. Ножка винта имеет резьбу с постоянным шагом 9.0 и уменьшающейся глубиной от конца к основанию, от 1,33 до 0,61 мм. Сагитальная ширина 9.2 мм, диаметр 12.63 мм. Высота профиля 16.1 мм, диаметр футпринта 11 мм.</t>
  </si>
  <si>
    <t>Винт педикулярный с фиксированным углом,
титановый 5.5, диаметром
5.0 мм, длиной 25 мм</t>
  </si>
  <si>
    <t>Винт костный с фиксированным углом для стержня диаметром 5.5 мм, размером (мм) 5.0; длиной (мм) 25 – изготовлен из титанового сплава. Моноаксиальный винт с самонарезающей резьбой, с постоянным широким шагом и диаметром, головкой «камертонного типа», на торцевых гранях которой имеются по две вертикальных прорези 1*4 мм, а на боковых стенках - по два круглых гнезда диаметром 4 мм, основание головки винта на протяжении нижней трети имеет меньший диаметр (на 2 мм), чем на протяжении верхнего отдела. Кончик транспедикулярного винта имеет тупую форму (60°). Головка винта фиксирована к ножке неподвижно. Ножка винта имеет резьбу с постоянным шагом 9.0 и уменьшающейся глубиной от конца к основанию, от 1,33 до 0,61 мм. Сагитальная ширина 9.2 мм, диаметр 12.63 мм. Высота профиля 16.1 мм, диаметр футпринта 11 мм.</t>
  </si>
  <si>
    <t>Винт педикулярный с фиксированным углом,
титановый 5.5, диаметром
5.0 мм, длиной 30 мм</t>
  </si>
  <si>
    <t>Винт костный с фиксированным углом для стержня диаметром 5.5 мм, размером (мм) 5.0; длиной (мм) 30 – изготовлен из титанового сплава . Моноаксиальный винт с самонарезающей резьбой, с постоянным широким шагом и диаметром, головкой «камертонного типа», на торцевых гранях которой имеются по две вертикальных прорези 1*4 мм, а на боковых стенках - по два круглых гнезда диаметром 4 мм, основание головки винта на протяжении нижней трети имеет меньший диаметр (на 2 мм), чем на протяжении верхнего отдела. Кончик транспедикулярного винта имеет тупую форму (60°). Головка винта фиксирована к ножке неподвижно. Ножка винта имеет резьбу с постоянным шагом 9.0 и уменьшающейся глубиной от конца к основанию, от 1,33 до 0,61 мм. Размеры: диаметр от 4.5 до 6.5 мм с шагом 0.5 мм, далее шагом 1.0 мм до 8.5 мм, длина от 20 до 65 мм с шагом 5 мм. Сагитальная ширина 9.2 мм, диаметр 12.63 мм. Высота профиля 16.1 мм, диаметр футпринта 11 мм.</t>
  </si>
  <si>
    <t>Винт педикулярный с фиксированным углом,
титановый 5.5, диаметром
5.0 мм, длиной 35 мм</t>
  </si>
  <si>
    <t>Винт костный с фиксированным углом для стержня диаметром 5.5 мм, размером (мм) 5.0; длиной (мм) 35 – изготовлен из титанового сплава марки. Моноаксиальный винт с самонарезающей резьбой, с постоянным широким шагом и диаметром, головкой «камертонного типа», на торцевых гранях которой имеются по две вертикальных прорези 1*4 мм, а на боковых стенках - по два круглых гнезда диаметром 4 мм, основание головки винта на протяжении нижней трети имеет меньший диаметр (на 2 мм), чем на протяжении верхнего отдела. Кончик транспедикулярного винта имеет тупую форму (60°). Головка винта фиксирована к ножке неподвижно. Ножка винта имеет резьбу с постоянным шагом 9.0 и уменьшающейся глубиной от конца к основанию, от 1,33 до 0,61 мм. Сагитальная ширина 9.2 мм, диаметр 12.63 мм. Высота профиля 16.1 мм, диаметр футпринта 11 мм.</t>
  </si>
  <si>
    <t>Винт педикулярный с фиксированным углом,
титановый 5.5, диаметром
5.0 мм, длиной 40 мм</t>
  </si>
  <si>
    <t>Винт костный с фиксированным углом для стержня диаметром 5.5 мм, размером (мм) 5.0; длиной (мм) 40 – изготовлен из титанового сплава . Моноаксиальный винт с самонарезающей резьбой, с постоянным широким шагом и диаметром, головкой «камертонного типа», на торцевых гранях которой имеются по две вертикальных прорези 1*4 мм, а на боковых стенках - по два круглых гнезда диаметром 4 мм, основание головки винта на протяжении нижней трети имеет меньший диаметр (на 2 мм), чем на протяжении верхнего отдела. Кончик транспедикулярного винта имеет тупую форму (60°). Головка винта фиксирована к ножке неподвижно. Ножка винта имеет резьбу с постоянным шагом 9.0 и уменьшающейся глубиной от конца к основанию, от 1,33 до 0,61 мм. Размеры: диаметр от 4.5 до 6.5 мм с шагом 0.5 мм, далее шагом 1.0 мм до 8.5 мм, длина от 20 до 65 мм с шагом 5 мм. Сагитальная ширина 9.2 мм, диаметр 12.63 мм. Высота профиля 16.1 мм, диаметр футпринта 11 мм.</t>
  </si>
  <si>
    <t>Винт педикулярный с фиксированным углом,
титановый 5.5, диаметром
5.5 мм, длиной 30 мм</t>
  </si>
  <si>
    <t>Винт костный с фиксированным углом для стержня диаметром 5.5 мм, размером (мм) 5.5; длиной (мм) 30 – изготовлен из титанового сплава. Моноаксиальный винт с самонарезающей резьбой, с постоянным широким шагом и диаметром, головкой «камертонного типа», на торцевых гранях которой имеются по две вертикальных прорези 1*4 мм, а на боковых стенках - по два круглых гнезда диаметром 4 мм, основание головки винта на протяжении нижней трети имеет меньший диаметр (на 2 мм), чем на протяжении верхнего отдела. Кончик транспедикулярного винта имеет тупую форму (60°). Головка винта фиксирована к ножке неподвижно. Ножка винта имеет резьбу с постоянным шагом 9.0 и уменьшающейся глубиной от конца к основанию, от 1,33 до 0,61 мм. Сагитальная ширина 9.2 мм, диаметр 12.63 мм. Высота профиля 16.1 мм, диаметр футпринта 11 мм.</t>
  </si>
  <si>
    <t>Винт костный с фиксированным углом для стержня диаметром 5.5 мм, размером (мм) 5.5; длиной (мм) 30 – изготовлен из титанового сплава . Моноаксиальный винт с самонарезающей резьбой, с постоянным широким шагом и диаметром, головкой «камертонного типа», на торцевых гранях которой имеются по две вертикальных прорези 1*4 мм, а на боковых стенках - по два круглых гнезда диаметром 4 мм, основание головки винта на протяжении нижней трети имеет меньший диаметр (на 2 мм), чем на протяжении верхнего отдела. Кончик транспедикулярного винта имеет тупую форму (60°). Головка винта фиксирована к ножке неподвижно. Ножка винта имеет резьбу с постоянным шагом 9.0 и уменьшающейся глубиной от конца к основанию, от 1,33 до 0,61 мм. Размеры: диаметр от 4.5 до 6.5 мм с шагом 0.5 мм, далее шагом 1.0 мм до 8.5 мм, длина от 20 до 65 мм с шагом 5 мм. Сагитальная ширина 9.2 мм, диаметр 12.63 мм. Высота профиля 16.1 мм, диаметр футпринта 11 мм.</t>
  </si>
  <si>
    <t>Винт педикулярный с фиксированным углом,
титановый 5.5, диаметром
5.5 мм, длиной 35 мм</t>
  </si>
  <si>
    <t>Винт педикулярный с фиксированным углом,
титановый 5.5, диаметром
5.5 мм, длиной 40 мм</t>
  </si>
  <si>
    <t>Винт костный с фиксированным углом для стержня диаметром 5.5 мм, размером (мм) 5.5; длиной (мм) 40 – изготовлен из титанового сплава . Моноаксиальный винт с самонарезающей резьбой, с постоянным широким шагом и диаметром, головкой «камертонного типа», на торцевых гранях которой имеются по две вертикальных прорези 1*4 мм, а на боковых стенках - по два круглых гнезда диаметром 4 мм, основание головки винта на протяжении нижней трети имеет меньший диаметр (на 2 мм), чем на протяжении верхнего отдела. Кончик транспедикулярного винта имеет тупую форму (60°). Головка винта фиксирована к ножке неподвижно. Ножка винта имеет резьбу с постоянным шагом 9.0 и уменьшающейся глубиной от конца к основанию, от 1,33 до 0,61 мм. Сагитальная ширина 9.2 мм, диаметр 12.63 мм. Высота профиля 16.1 мм, диаметр футпринта 11 мм.</t>
  </si>
  <si>
    <t>Винт костный с фиксированным углом для стержня диаметром 5.5 мм, размером (мм) 5.5; длиной (мм) 40 – изготовлен из титанового сплава. Моноаксиальный винт с самонарезающей резьбой, с постоянным широким шагом и диаметром, головкой «камертонного типа», на торцевых гранях которой имеются по две вертикальных прорези 1*4 мм, а на боковых стенках - по два круглых гнезда диаметром 4 мм, основание головки винта на протяжении нижней трети имеет меньший диаметр (на 2 мм), чем на протяжении верхнего отдела. Кончик транспедикулярного винта имеет тупую форму (60°). Головка винта фиксирована к ножке неподвижно. Ножка винта имеет резьбу с постоянным шагом 9.0 и уменьшающейся глубиной от конца к основанию, от 1,33 до 0,61 мм. Сагитальная ширина 9.2 мм, диаметр 12.63 мм. Высота профиля 16.1 мм, диаметр футпринта 11 мм.</t>
  </si>
  <si>
    <t>Винт педикулярный с фиксированным углом,
титановый 5.5, диаметром
5.5 мм, длиной 45 мм</t>
  </si>
  <si>
    <t>Винт костный с фиксированным углом для стержня диаметром 5.5 мм, размером (мм) 5.5; длиной (мм) 45 – изготовлен из титанового сплава. Моноаксиальный винт с самонарезающей резьбой, с постоянным широким шагом и диаметром, головкой «камертонного типа», на торцевых гранях которой имеются по две вертикальных прорези 1*4 мм, а на боковых стенках - по два круглых гнезда диаметром 4 мм, основание головки винта на протяжении нижней трети имеет меньший диаметр (на 2 мм), чем на протяжении верхнего отдела. Кончик транспедикулярного винта имеет тупую форму (60°). Головка винта фиксирована к ножке неподвижно. Ножка винта имеет резьбу с постоянным шагом 9.0 и уменьшающейся глубиной от конца к основанию, от 1,33 до 0,61 мм. Сагитальная ширина 9.2 мм, диаметр 12.63 мм. Высота профиля 16.1 мм, диаметр футпринта 11 мм.</t>
  </si>
  <si>
    <t>Винт педикулярный с фиксированным углом,
титановый 5.5, диаметром
6.0 мм, длиной 45 мм</t>
  </si>
  <si>
    <t>Винт костный с фиксированным углом для стержня диаметром 5.5 мм, размером (мм) 6.0; длиной (мм) 45 – изготовлен из титанового сплава . Моноаксиальный винт с самонарезающей резьбой, с постоянным широким шагом и диаметром, головкой «камертонного типа», на торцевых гранях которой имеются по две вертикальных прорези 1*4 мм, а на боковых стенках - по два круглых гнезда диаметром 4 мм, основание головки винта на протяжении нижней трети имеет меньший диаметр (на 2 мм), чем на протяжении верхнего отдела. Кончик транспедикулярного винта имеет тупую форму (60°). Головка винта фиксирована к ножке неподвижно. Ножка винта имеет резьбу с постоянным шагом 9.0 и уменьшающейся глубиной от конца к основанию, от 1,33 до 0,61 мм. Размеры: диаметр от 4.5 до 6.5 мм с шагом 0.5 мм, далее шагом 1.0 мм до 8.5 мм, длина от 20 до 65 мм с шагом 5 мм. Сагитальная ширина 9.2 мм, диаметр 12.63 мм. Высота профиля 16.1 мм, диаметр футпринта 11 мм.</t>
  </si>
  <si>
    <t>Винт педикулярный с фиксированным углом,
титановый Legacy 5.5, диаметром
6.0 мм, длиной 40 мм</t>
  </si>
  <si>
    <t>Винт костный с фиксированным углом для стержня 5.5 мм, диаметром (мм) 6.0; длиной (мм) 40 – изготовлен из титанового сплава марки Ti-6Al-4V, градация V, американский стандарт ASTM F136, немецкий стандарт DIN 17850. Моноаксиальный винт с самонарезающей резьбой, с постоянным широким шагом и диаметром, головкой «камертонного типа», на торцевых гранях которой имеются по две вертикальных прорези 1*4 мм, а на боковых стенках - по два круглых гнезда диаметром 4 мм, основание головки винта на протяжении нижней трети имеет меньший диаметр (на 2 мм), чем на протяжении верхнего отдела. Кончик транспедикулярного винта имеет тупую форму (60°). Головка винта фиксирована к ножке неподвижно. Ножка винта имеет резьбу с постоянным шагом 9.0 и уменьшающейся глубиной от конца к основанию, от 1,33 до 0,61 мм. Размеры: диаметр от 4.5 до 6.5 мм с шагом 0.5 мм, далее шагом 1.0 мм до 8.5 мм, длина от 20 до 65 мм с шагом 5 мм. Сагитальная ширина 9.2 мм, диаметр 12.63 мм. Высота профиля 16.1 мм, диаметр футпринта 11 мм.</t>
  </si>
  <si>
    <t>Винт педикулярный с фиксированным углом,
титановый Legacy 5.5, диаметром
6.0 мм, длиной 45 мм</t>
  </si>
  <si>
    <t>Винт костный с фиксированным углом для стержня 5.5 мм, диаметром (мм) 6.0; длиной (мм) 45 – изготовлен из титанового сплава марки Ti-6Al-4V, градация V, американский стандарт ASTM F136, немецкий стандарт DIN 17850. Моноаксиальный винт с самонарезающей резьбой, с постоянным широким шагом и диаметром, головкой «камертонного типа», на торцевых гранях которой имеются по две вертикальных прорези 1*4 мм, а на боковых стенках - по два круглых гнезда диаметром 4 мм, основание головки винта на протяжении нижней трети имеет меньший диаметр (на 2 мм), чем на протяжении верхнего отдела. Кончик транспедикулярного винта имеет тупую форму (60°). Головка винта фиксирована к ножке неподвижно. Ножка винта имеет резьбу с постоянным шагом 9.0 и уменьшающейся глубиной от конца к основанию, от 1,33 до 0,61 мм. Размеры: диаметр от 4.5 до 6.5 мм с шагом 0.5 мм, далее шагом 1.0 мм до 8.5 мм, длина от 20 до 65 мм с шагом 5 мм. Сагитальная ширина 9.2 мм, диаметр 12.63 мм. Высота профиля 16.1 мм, диаметр футпринта 11 мм.</t>
  </si>
  <si>
    <t>Винт с фиксированным углом для стержня 4,5 мм с размером 4,0 х 30 мм</t>
  </si>
  <si>
    <t>Винт с фиксированным углом для стержня 4,5 с размером 4,5 х 25 мм</t>
  </si>
  <si>
    <t>Винт, диаметр 1,5 мм (длина: 3,5 мм)</t>
  </si>
  <si>
    <t>Винт. Диаметр: 1,5 мм. Длина: 3,5 мм. Головка винтов с глубоким крестообразным шлицем и точечным углублением по центру. Тип резьбы и кончика винта: самосверлящий (не требующий предварительного высверливания отверстия) и самонарезающий. Цветная маркировка винта (серый) для быстрой идентификации типа винтов (самосверлящие). Винты находятся в специальном картридже с крышкой. Цветная маркировка картриджа (зеленый) для быстрой идентификации размера винтов (диаметром 1,5 мм). Картридж соответствует посадочному месту в модуле для винтов. Количество винтов в картридже: 5 штук. Материал - титановый сплав (титан-алюминий-ванадий). Винт устойчив к обработке и стерилизации в автоклаве.</t>
  </si>
  <si>
    <t>Винт, диаметр 1,5 мм (длина: 4 мм)</t>
  </si>
  <si>
    <t>Винт. Диаметр: 1,5 мм. Длина:4 мм. Головка винтов с глубоким крестообразным шлицем и точечным углублением по центру. Тип резьбы и кончика винта: самосверлящий (не требующий предварительного высверливания отверстия) и самонарезающий. Цветная маркировка винта (серый) для быстрой идентификации типа винтов (самосверлящие). Винты находятся в специальном картридже с крышкой. Цветная маркировка картриджа (зеленый) для быстрой идентификации размера винтов (диаметром 1,5 мм). Картридж соответствует посадочному месту в модуле для винтов. Количество винтов в картридже: 5 штук. Материал - титановый сплав (титан-алюминий-ванадий). Винт устойчив к обработке и стерилизации в автоклаве.</t>
  </si>
  <si>
    <t>Втулка бедренного компонента</t>
  </si>
  <si>
    <t>Втулка бедренного компонента: Материал: сверхвысокомолекулярный полиэтилен. Длина: 11 мм. Диаметр внутренний : 5 мм. Диаметр наружний : 11 мм.</t>
  </si>
  <si>
    <t>Втулка бедренного компонента: Материал: Сверхвысокомолекулярный полиэтилен. Длина: 16 мм. Диаметр внутренний : 5 мм. Диаметр наружний : 11 мм.</t>
  </si>
  <si>
    <t>Втулка большеберцового компонента</t>
  </si>
  <si>
    <t>Втулка большеберцового компонента: Материал: Высокомолекулярный полиэтилен. Длина: 35 мм. Внешний диаметр: 9 мм. Внутренний диаметр: 7 мм.</t>
  </si>
  <si>
    <t>Гайка с отламывающейся головкой</t>
  </si>
  <si>
    <t>Гайка для стержня диаметром (мм) 4.5 с отламывающейся головкой — Гайка с отламывающейся головкой, состоящая из двух частей: нижней фиксирующей высотой 4,5 мм, погружающейся в головку импланта, имеющей внешнюю резьбу препятствующую самопроизвольному выкручиванию гайки и уменьшающую горизонтальное давление на головку винта и верхней шестигранной, сепарируемой при затягивании. Сепарируемая часть гайки полая, имеет высоту 7,5 мм. На блокирующей части гайки сверху имеется шестигранный внутренний шлиц для ревизионного вмешательства.  Размер посадочного гнезда гайки – 8 мм. Внешняя резьба имеет шаг 1,33 мм и является реверсивной, т.е. имеет противоположный (относительно стандартной резьбы) угол наклона. На погружаемой плоской нижней поверхности гайки имеется «протрузионный» шип. Цвет фиолетовый.</t>
  </si>
  <si>
    <t>Гайка для стержня диаметром (мм) 5.5 с отламывающейся головкой — Гайка с отламывающейся головкой, состоящая из двух частей: нижней фиксирующей высотой 4,5 мм, погружающейся в головку импланта, имеющей внешнюю резьбу препятствующую самопроизвольному выкручиванию гайки и уменьшающую горизонтальное давление на головку винта и верхней шестигранной, сепарируемой при затягивании. Сепарируемая часть гайки полая, имеет высоту 7,5 мм. На блокирующей части гайки сверху имеется шестигранный внутренний шлиц для ревизионного вмешательства.  Размер посадочного гнезда гайки – 8 мм. Внешняя резьба имеет шаг 1,33 мм и является реверсивной, т.е. имеет противоположный (относительно стандартной резьбы) угол наклона. На погружаемой плоской нижней поверхности гайки имеется «протрузионный» шип. Цвет серый.</t>
  </si>
  <si>
    <t>Головка бедренная</t>
  </si>
  <si>
    <t xml:space="preserve">Головка эндопротеза: материал – нержавеющая сталь. Диапазон диаметров головок (в мм): 22, 28, 32, 36. Диапазон длин головок: -4, 0, +4, +6, +8, +12 для головок всех диаметров, кроме диаметра в 36 мм и (-5, 0, +5 для головок 36 мм).
</t>
  </si>
  <si>
    <t>Головка бедренная биполярная UHR 51мм</t>
  </si>
  <si>
    <t>Головка бедренная эндопротеза тазобедренного сустава цементной фиксации</t>
  </si>
  <si>
    <t>Тотальный эндопротез тазобедренного сустава цементной фиксации должен обеспечить полный объем движений и стабильность тазобедренного сустава. Типоразмерный ряд компонентов должен соответствовать антропометрическим характеристикам человека. Компоненты эндопротезов должны поставляться в стерильном виде. Головка эндопротеза: наличие головок в линейке с посадочными конусами: Морзе и V-40. Объём движений с внутренней головкой 28 мм: 84º. Наличие адаптера посадочного конуса керамической головки: конус Морзе – Конус 5º 38´ 11´´ (V-40). Требования к материалам: согласно ISO 5832 и ISO 5834.</t>
  </si>
  <si>
    <t>Головка бедренная, диаметр головки: 36 мм</t>
  </si>
  <si>
    <t>Головка эндопротеза: материал изготовления: кобальтхромовый сплав с высокоэнергетической обработкой поверхности азотом для повышения её гидрофильности и снижения коэффициента трения. Диаметр головки: 36 мм.</t>
  </si>
  <si>
    <t>Головка из эндопротез тазобедренного сустава без цементной фиксации</t>
  </si>
  <si>
    <t>Головка эндопротеза: варианты исполнения стандартные и асимметричные. Асимметричные: материал: CoCrMo сплав (ISO 5832-12). Диаметр головки: 28 мм и 32 мм. Конус: 12 мм /14 мм (14/16). Угол отклонения от оси ножки: 10 °. Количество вариантов глубины посадочного конуса – не менее 6. Все варианты головок имеют воротничок различной длины. Головка позволяет изменять угол шейки, офсет, антеверсию шейки. Стандартные головки: материал сплав TiAl6V4. Диаметр 28 мм, 32 мм и 36 мм; Конус 12/14; Количество вариантов глубины посадочного конуса – не менее 6. Для головки 28 мм от 0 до 17.5 мм; Для головок 32 и 36 мм от 0 до 20 мм. Головки с глубиной посадочного конуса более 10 имеют воротничок, менее – не имеют. Кобальтохромовые головки: CoCrMo сплав (ISO 5832-12). Диаметр 28 мм, 32 мм и 36 мм; Конус 12/14; Количество вариантов глубины посадочного конуса – не менее 5. Для головки 28 мм от 0 до 14 мм; Для головок 32 и 36 мм от 0 до 16 мм. Головки с глубиной посадочного конуса более 10 имеют воротничок.</t>
  </si>
  <si>
    <t>Головка эндопротеза: материал изготовления - CoCr сплав с высокоэнергетической обработкой азотом для снижения коэффициента трения и повышения «смачиваемости» поверхности. Диапазон диаметров головок CoCr(в мм) для использования в паре с полиэтиленовым или керамическим вкладышем: 22, 26, 28, 32, 36, 40, 44. Диапазон длин головок: -2, +1,5, +5, +8,5 +12</t>
  </si>
  <si>
    <t>Головка эндопротеза</t>
  </si>
  <si>
    <t>Головка эндопротеза тазобедренного сустава без цементной фиксации, материал изготовления - CoCr сплав Диапазон диаметров головок 28,32,36 мм с полиэтиленовым или керамическим вкладышем: 22, 26, 28, 32, 36, 40, 44. Глубина посадки на конус: для головок 28 и 32 мм - 4, 0, +4,+8, мм, для головки диаметром 36 мм - -5, 0, +5,+10 мм</t>
  </si>
  <si>
    <t>Головка эндопротеза тазобедренного сустава</t>
  </si>
  <si>
    <t>Головка изготовлена из металлического кобальт-хромового сплава, конус 12/14, диаметром 28 мм. 5 размеров (S, M, L, XL, XXL ).</t>
  </si>
  <si>
    <t>Гранулы из губчатой кости (2-5 мм)</t>
  </si>
  <si>
    <t xml:space="preserve">Гранулы из губчатой кости (2-5 мм) 30 мл.           Ткань: Кортикальная кость Обработка: Процедура очистки Allotec® Инактивация: Мин.SAL10-6 для вирусов и бактерий                         Стерилизация: Гамма-облучение. Гранулы,  кортикально-губчатые.   Показания: Заполнитель костных пустот. Регидрация: Мин.10 минут          Обработка ультразвуком, химическая обработка для денатурации белка и устранения антигенности </t>
  </si>
  <si>
    <t>Гранулы из губчатой кости (2-5 мм) 15мл</t>
  </si>
  <si>
    <t xml:space="preserve">Гранулы из губчатой кости (2-5 мм) 15 мл.           Ткань: Кортикальная кость Обработка: Процедура очистки Allotec® Инактивация: Мин.SAL10-6 для вирусов и бактерий                         Стерилизация: Гамма-облучение. Гранулы,  кортикально-губчатые.  Показания: Заполнитель костных пустот. Регидрация: Мин.10 минут          Обработка ультразвуком, химическая обработка для денатурации белка и устранения антигенности </t>
  </si>
  <si>
    <t>Гранулы из губчатой кости (2-5 мм) 45мл</t>
  </si>
  <si>
    <t xml:space="preserve">Гранулы из губчатой кости (2-5 мм) 45 мл.           Ткань: Кортикальная кость Обработка: Процедура очистки Allotec® Инактивация: Мин.SAL10-6 для вирусов и бактерий                         Стерилизация: Гамма-облучение. Гранулы,  кортикально-губчатые. Ткань: Кортикально-губчатая кость                             Обработка: Процедура очистки Allotec®                          Инактивация: Мин.SAL10-6 для вирусов и бактерий                 Стерилизация: Гамма-облучение  Показания: Заполнитель костных пустот. Регидрация: Мин.10 минут          Обработка ультразвуком, химическая обработка для денатурации белка и устранения антигенности </t>
  </si>
  <si>
    <t>Гранулы из губчатой кости (2-5 мм) 5мл</t>
  </si>
  <si>
    <t xml:space="preserve">Гранулы из губчатой кости (2-5 мм) 5 мл.           Ткань: Кортикальная кость Обработка: Процедура очистки Allotec® Инактивация: Мин.SAL10-6 для вирусов и бактерий                         Стерилизация: Гамма-облучение. Гранулы,  кортикально-губчатые. Показания: Заполнитель костных пустот. Регидрация: Мин.10 минут          Обработка ультразвуком, химическая обработка для денатурации белка и устранения антигенности </t>
  </si>
  <si>
    <t>Гранулы из губчатой кости (2-8 мм) 30мл</t>
  </si>
  <si>
    <t xml:space="preserve">Гранулы из губчатой кости (2-8 мм) 30 мл.           Ткань: Кортикальная кость Обработка: Процедура очистки Allotec® Инактивация: Мин.SAL10-6 для вирусов и бактерий                         Стерилизация: Гамма-облучение. Гранулы,  кортикально-губчатые.   Показания: Заполнитель костных пустот. Регидрация: Мин.10 минут          Обработка ультразвуком, химическая обработка для денатурации белка и устранения антигенности </t>
  </si>
  <si>
    <t>Гранулы из губчатой кости (2-8 мм) 45мл</t>
  </si>
  <si>
    <t xml:space="preserve">Гранулы из губчатой кости (2-8 мм) 45 мл.           Ткань: Кортикальная кость Обработка: Процедура очистки Allotec® Инактивация: Мин.SAL10-6 для вирусов и бактерий                         Стерилизация: Гамма-облучение. Гранулы,  кортикально-губчатые.   Показания: Заполнитель костных пустот. Регидрация: Мин.10 минут          Обработка ультразвуком, химическая обработка для денатурации белка и устранения антигенности </t>
  </si>
  <si>
    <t>Гранулы из губчатой кости (2-8 мм) 5мл</t>
  </si>
  <si>
    <t xml:space="preserve">Гранулы из губчатой кости (2-8 мм) 5 мл.           Ткань: Кортикальная кость Обработка: Процедура очистки Allotec® Инактивация: Мин.SAL10-6 для вирусов и бактерий                         Стерилизация: Гамма-облучение. Гранулы,  кортикально-губчатые.   Показания: Заполнитель костных пустот. Регидрация: Мин.10 минут          Обработка ультразвуком, химическая обработка для денатурации белка и устранения антигенности </t>
  </si>
  <si>
    <t>Гранулы из губчатой кости (5-8 мм) 15мл</t>
  </si>
  <si>
    <t xml:space="preserve">Гранулы из губчатой кости (5-8 мм) 15 мл.           Ткань: Кортикальная кость Обработка: Процедура очистки Allotec® Инактивация: Мин.SAL10-6 для вирусов и бактерий                         Стерилизация: Гамма-облучение. Гранулы,  кортикально-губчатые.  Показания: Заполнитель костных пустот. Регидрация: Мин.10 минут          Обработка ультразвуком, химическая обработка для денатурации белка и устранения антигенности </t>
  </si>
  <si>
    <t>Гранулы из губчатой кости (5-8 мм) 30мл</t>
  </si>
  <si>
    <t xml:space="preserve">Гранулы из губчатой кости (5-8 мм) 30 мл.           Ткань: Кортикальная кость Обработка: Процедура очистки Allotec® Инактивация: Мин.SAL10-6 для вирусов и бактерий                         Стерилизация: Гамма-облучение. Гранулы,  кортикально-губчатые.   Показания: Заполнитель костных пустот. Регидрация: Мин.10 минут          Обработка ультразвуком, химическая обработка для денатурации белка и устранения антигенности </t>
  </si>
  <si>
    <t>Гранулы из губчатой кости (5-8 мм) 45мл</t>
  </si>
  <si>
    <t xml:space="preserve">Гранулы из губчатой кости (5-8 мм) 45 мл.           Ткань: Кортикальная кость Обработка: Процедура очистки Allotec® Инактивация: Мин.SAL10-6 для вирусов и бактерий                         Стерилизация: Гамма-облучение. Гранулы,  кортикально-губчатые.   Показания: Заполнитель костных пустот. Регидрация: Мин.10 минут          Обработка ультразвуком, химическая обработка для денатурации белка и устранения антигенности </t>
  </si>
  <si>
    <t>Гранулы из губчатой кости (5-8 мм) 5мл</t>
  </si>
  <si>
    <t xml:space="preserve">Гранулы из губчатой кости (5-8 мм) 5 мл.           Ткань: Кортикальная кость Обработка: Процедура очистки Allotec® Инактивация: Мин.SAL10-6 для вирусов и бактерий                         Стерилизация: Гамма-облучение. Гранулы,  кортикально-губчатые.  Показания: Заполнитель костных пустот. Регидрация: Мин.10 минут          Обработка ультразвуком, химическая обработка для денатурации белка и устранения антигенности </t>
  </si>
  <si>
    <t>Гранулы из кортикально-губчатой кости (2-8 мм) 15мл</t>
  </si>
  <si>
    <t xml:space="preserve">Гранулы из кортикально-губчатой кости (2-8) мм 15 мл.Ткань: Кортикальная кость Обработка: Процедура очистки Allotec® Инактивация: Мин.SAL10-6 для вирусов и бактерий Стерилизация: Гамма-облучение. Гранулы,  кортикально-губчатые.   Показания: Заполнитель костных пустот. Регидрация: Мин.10 минут Обработка ультразвуком, химическая обработка для денатурации белка и устранения антигенности </t>
  </si>
  <si>
    <t>Гранулы из кортикально-губчатой кости (2-8 мм) 30мл</t>
  </si>
  <si>
    <t xml:space="preserve">Гранулы из кортикально-губчатой кости (2-8) мм 30 мл.           Ткань: Кортикальная кость Обработка: Процедура очистки Allotec® Инактивация: Мин.SAL10-6 для вирусов и бактерий                         Стерилизация: Гамма-облучение. Гранулы,  кортикально-губчатые.   Показания: Заполнитель костных пустот. Регидрация: Мин.10 минут          Обработка ультразвуком, химическая обработка для денатурации белка и устранения антигенности </t>
  </si>
  <si>
    <t>Имплантат телескопический для интрамедуллярного остеосинтеза (Бедренная кость)</t>
  </si>
  <si>
    <t>Штифт (имплантат) должен быть изготовлен из нержавеющей стали медицинского назначения марки 316LVM. Материал должен соответствовать техническим условиям стандарта ASTM для имплантируемых устройств и хирургических инструментов из нержавеющей стали (ASTM 138).
 Имплантат должен иметь диаметр 3.2мм – 6.4мм, шаг диаметра 0.8 мм; 
 Должен быть оснащен: 
 дистальным креплением с резьбовой головкой длинной: 
 10.0мм для штифта диаметром 3.2 мм;
  11.0м для штифта диаметром 4.0 мм;
  12.0мм для штифта диаметром 4.8мм;
  13.5мм для штифта диаметром 5.6мм;
  15.0мм для штифта диаметром 6.4.мм; 
 проксимальным креплением с диаметром 7.0мм и длиной резьбовой головки 16.5 мм для штифта длиной не менее 202 мм и диаметром штифта не менее 3.2 мм; 
 проксимальным креплением с диаметром 8.5 мм и длиной резьбовой головки 16.5 мм для штифта длиной не менее 338 мм и диаметром штифта не менее 4.0 мм; 
  проксимальным креплением с диаметром 10.0 мм и длиной резьбовой головки 16.50 мм для штифта длиной не менее 409 мм и диаметром штифта не менее 4.8 мм
 проксимальным креплением с диаметром 10.75 мм и длиной резьбовой головки 16.50 мм для штифта длиной не менее 410 мм и диаметром штифта не менее 5.6 мм
 проксимальным креплением с диаметром 11.5 мм и длиной резьбовой головки 16.50 мм для штифта длиной не менее 412 мм и диаметром штифта не менее 6.4 мм
 Штифт должен быть обеспечен двумя радиально расположенными шиповидными шлицами толщина 1 мм, длина 6 мм, над резьбовым концом внутренней части штифта, адаптированной для полой цилиндрической отвертки и внутренним шестигранным шлицом на трубчатой части отвертки.
 Должны соблюдаться прочностные свойства штифтов: 
 Диметр 3.2. мм: Конструкционная жесткость: 1.05 Н х м2; Нагрузка на пределе: 176.5 Н, Момент текучести 3.4 Нхм;
 Диаметр 4.0 мм: Конструкционная жесткость: 2.54 Н х м2; Нагрузка на пределе: 345.3 Н, Момент текучести 6.6 Нхм;
 Диметр 4.8 мм: Конструкционная жесткость: 5.25 Н х м2; Нагрузка на пределе: 595.6 Н, Момент текучести 11.3 Нхм;
 Диаметр 5.6мм: Конструкционная жесткость: 9.68 Н х м2; Нагрузка на пределе: 943.8 Н, Момент текучести 17.9 Нхм;
 Диметр 6.4.мм: Конструкционная жесткость: 16.45 Н х м2; Нагрузка на пределе: 1406 Н, Момент текучести 26.7 Нхм;</t>
  </si>
  <si>
    <t>Имплантат телескопический для интрамедуллярного остеосинтеза (Большеберцовая кость)</t>
  </si>
  <si>
    <t>Штифт (имплантат) должен быть изготовлен нержавеющей стали медицинского назначения марки 316LVM. Материал должен соответствовать техническим условиям стандарта ASTM для имплантируемых устройств и хирургических инструментов из нержавеющей стали (ASTM 138).
 Имплантат должен иметь диаметр 3.2мм – 6.4мм, шаг диаметра 0.8 мм; 
 Должен быть оснащен: 
 дистальным креплением с резьбовой головкой длинной: 
 10.0мм для штифта диаметром 3.2 мм;
  11.0м для штифта диаметром 4.0 мм;
  12.0мм для штифта диаметром 4.8мм;
  13.5мм для штифта диаметром 5.6мм;
  15.0мм для штифта диаметром 6.4.мм; 
 проксимальным креплением с диаметром 7.0 мм и длиной резьбовой головки 12.0 мм для штифта длиной не менее 202 мм и диаметром штифта не менее 3.2 мм; 
 проксимальным креплением с диаметром 8.0 мм и длиной резьбовой головки 12.0 мм для штифта длиной не менее 338 мм и диаметром штифта не менее 4.0 мм; 
  проксимальным креплением с диаметром 9.0 мм и длиной резьбовой головки 12.0 мм для штифта длиной не менее 409 мм и диаметром штифта не менее 4.8 мм
 проксимальным креплением с диаметром 9.75 мм и длиной резьбовой головки 12.0 мм для штифта длиной не менее 410 мм и диаметром штифта не менее 5.6 мм
 проксимальным креплением с диаметром 10.5 мм и длиной резьбовой головки 12.00 мм для штифта длиной не менее 412 мм и диаметром штифта не менее 6.4 мм
 Штифт должен быть обеспечен двумя радиально расположенными шиповидными шлицами толщина 1 мм, длина 6 мм, над резьбовым концом внутренней части штифта, адаптированной для полой цилиндрической отвертки и внутренним шестигранным шлицом на трубчатой части отвертки.
 Должны соблюдаться прочностные свойства штифтов: 
 Диметр 3.2. мм: Конструкционная жесткость: 1.05 Н х м2; Нагрузка на пределе: 176.5 Н, Момент текучести 3.4 Нхм;
 Диаметр 4.0 мм: Конструкционная жесткость: 2.54 Н х м2; Нагрузка на пределе: 345.3 Н, Момент текучести 6.6 Нхм;
 Диметр 4.8 мм: Конструкционная жесткость: 5.25 Н х м2; Нагрузка на пределе: 595.6 Н, Момент текучести 11.3 Нхм;
 Диаметр 5.6мм: Конструкционная жесткость: 9.68 Н х м2; Нагрузка на пределе: 943.8 Н, Момент текучести 17.9 Нхм;
 Диметр 6.4.мм: Конструкционная жесткость: 16.45 Н х м2; Нагрузка на пределе: 1406 Н, Момент текучести 26.7 Нхм;</t>
  </si>
  <si>
    <t>Кубики из губчатой кости 5Х5Х5мм, 10мл</t>
  </si>
  <si>
    <t xml:space="preserve">Кубики из губчатой кости 5Х5Х5мм 10 мл.           Ткань: Кортикальная кость Обработка: Процедура очистки Allotec® Инактивация: Мин.SAL10-6 для вирусов и бактерий                         Стерилизация: Гамма-облучение. Гранулы,  кортикально-губчатые. Ткань: Кортикально-губчатая кость                             Обработка: Процедура очистки Allotec®                          Инактивация: Мин.SAL10-6 для вирусов и бактерий                 Стерилизация: Гамма-облучение  Показания: Заполнитель костных пустот. Регидрация: Мин.10 минут          Обработка ультразвуком, химическая обработка для денатурации белка и устранения антигенности </t>
  </si>
  <si>
    <t>Кубики из губчатой кости 5Х5Х5мм, 20мл</t>
  </si>
  <si>
    <t xml:space="preserve">Кубики из губчатой кости 5Х5Х5мм мм 20 мл.           Ткань: Кортикальная кость Обработка: Процедура очистки Allotec® Инактивация: Мин.SAL10-6 для вирусов и бактерий                         Стерилизация: Гамма-облучение. Гранулы,  кортикально-губчатые. Ткань: Кортикально-губчатая кость                             Обработка: Процедура очистки Allotec®                          Инактивация: Мин.SAL10-6 для вирусов и бактерий                 Стерилизация: Гамма-облучение  Показания: Заполнитель костных пустот. Регидрация: Мин.10 минут          Обработка ультразвуком, химическая обработка для денатурации белка и устранения антигенности </t>
  </si>
  <si>
    <t>Ножка бедренная</t>
  </si>
  <si>
    <t>Ножка эндопротеза: формы ножек – безворотничковая, классическая клиновидная, c двумя продольными бороздками по бокам, не имеет каких- либо поперечных ребер или выступов. Тип фиксации в биологических тканях - пресс-фит, проксимальная, остеоинтеграция. Материал ножки - бета титановый сплав Ti-12Mo-6Zr-2Fe.Офсет ножки должен изменяться не за счет прямой латерализации, а за счет изменения угла шейки с 127º в стандартном варианте и на 132º в латерализованном. Покрытие ножки - плазменное титановое напыление в сочетании с мелкодисперсным гидроксиапатитовым покрытием толщиной в 50 µm циркулярно только в проксимальной части ножки. Дистальная часть ножки не должна иметь гидроксиапатитового покрытия. Конус ножки: 11.3/12.36, 5.40. Количество стандартных типоразмеров: не менее 8 на каждый шеечный угол, всего не менее 16. Офсет - должен прогрессивно увеличиваться с увеличением размера ножки. Диапазон офсета (в мм): От 34 до 49 у стандартной ножки и от 38 до 54 мм у латерализованной. Диапазон длин ножек в (мм): от 110 до 145. Шаг у первых 8 размеров 10 мм. Варианты длины шейки в (мм): 30, 35, 37, 40. Возможность использования с керамическими головками. Резьбовое отверстие с противоротационным углублением, направленным в сторону шейки в проксимальной части ножки для крепления импактора.</t>
  </si>
  <si>
    <t>Ножка бедренная эндопротеза тазобедренного сустава цементной фиксации</t>
  </si>
  <si>
    <t>Тотальный эндопротез тазобедренного сустава цементной фиксации должен обеспечить полный объем движений и стабильность тазобедренного сустава. Типоразмерный ряд компонентов должен соответствовать антропометрическим характеристикам человека. Компоненты эндопротезов должны поставляться в стерильном виде. Ножка эндопротеза: форма ножки: клиновидная, безворотничковая. Тип фиксации в биологических тканях: на костный цемент. Срок клинического применения: не менее 30 лет. Материал ножки: неоржавляющийся металлический сплав высокой твёрдости. Наличие централизатора. Материал централизатора: полиметилметакрилат (PMMA) Поверхность ножки: высокополированная. Шеечно – диафизарный угол: 125º. Количество вариантов офсетов ножки: не менее 5. Варианты размеров офсетов ножки: 30 – 33 – 37,5 – 44 – 50 мм. Возможность использования стандартной ножки для ревизии. Количество вариантов посадочных конусов ножки: не менее 2. Варианты посадочных конусов ножки: V-40 и BG. Максимальная длина ножки: не менее 260 мм</t>
  </si>
  <si>
    <t>Ножка из эндопротез тазобедренного сустава без цементной фиксации</t>
  </si>
  <si>
    <t>Ножка эндопротеза: формы ножек – классическая клиновидная. Тип фиксации в биологических тканях - пресс-фит, проксимальная, остеоинтеграция. Материал ножки – кованый титан (ТАI6V4). Офсет ножки должен прогрессивно увеличиваться с увеличением размеров компонентов. Покрытие ножки - плазменное титановое напыление в сочетании с мелкодисперсным гидроксиапатитовым покрытием. Конус ножки: 12/14. Диапазон длин ножек в (мм): от 110 до 190 c шагом 5 мм. Варианты длины шейки в (мм): 30, 35, 37, 40. Возможность использования с керамическими головками. Резьбовое отверстие с противоротационным углублением, направленным в сторону шейки в проксимальной части ножки для крепления импактора</t>
  </si>
  <si>
    <t>Ось эндопротеза</t>
  </si>
  <si>
    <t>Ось эндопротеза малая</t>
  </si>
  <si>
    <t>Пластина HEPI 2отв.L-12</t>
  </si>
  <si>
    <t>Пластина HEPI 2отв.L-12 - используется при фиксации зон роста у детей. Анатомический дизайн пластины отражает форму кости. Пластина прямая. Толщина пластины 2мм. Длина пластины L-23мм, ширина пластины 11,5мм. Отверстия имеют выпуклость в нижней части отверстия, что позволяет спрятать глубже головку винта и ограничить контакт резьбы винта с накостной стороны пластины с мягкими тканями. Пластина с 2 отверстиями диаметром 6,5мм и с закруглённой фаской радиусом R=4,1мм на расстоянии 12мм и 3 отверстиями диаметром 2,1мм под спицы Киршнера и для подвязки мягких тканей расположенными на диагональных углах и в центре пластины. Имплантаты должны быть оценены по критериям безопасности и совместимости с процедурами магнитно-резонансной томографии. Материал изготовления: титан, технические нормы: ISO 5832/3. Пластина золотого цвета.</t>
  </si>
  <si>
    <t>Пластина HEPI 2отв.L-16</t>
  </si>
  <si>
    <t>Пластина HEPI 2отв.L-16 - используется при фиксации зон роста у детей. Анатомический дизайн пластины отражает форму кости. Пластина прямая. Толщина пластины 2мм. Длина пластины L-27мм, ширина пластины 11,5мм. Отверстия имеют выпуклость в нижней части отверстия, что позволяет спрятать глубже головку винта и ограничить контакт резьбы винта с накостной стороны пластины с мягкими тканями. Пластина с 2 отверстиями диаметром 6,5мм и с закруглённой фаской радиусом R=4,1мм на расстоянии 16мм и 3 отверстиями диаметром 2,1мм под спицы Киршнера и для подвязки мягких тканей расположенными на диагональных углах и в центре пластины. . Материал изготовления: титан,</t>
  </si>
  <si>
    <t>Пластина грудино-реберная L-205</t>
  </si>
  <si>
    <t>Пластина грудино-реберная L-205 - Пластина прямая. Толщина пластины 2,5мм, длина пластины L-205мм, ширина пластины 12мм. В оси пластины на расстоянии 6мм от концов пластины расположены 2 отверстия диаметром 3мм и на расстоянии 12мм и 21мм от концов пластины расположены 4 резьбовые отверстия с двухзаходной резьбой диаметром М4,5х1мм. Концы пластины закруглены по радиусу R=6мм и фазированы на расстоянии 40мм, размер фаски 1х45°. На концах пластины на боковых поверхностях находятся выямки глубиной 0,3мм по радиусу R=1,5мм. Выямок по 9 шт. с каждого края и каждой стороны, в сумме 36 шт., расстояние между выямками 4мм. Конструкция пластин должна позволять их интраоперационный изгиб. Материал изготовления: Сплав титана, технической нормы: ISO 5832/3. Пластина коричневого цвета.</t>
  </si>
  <si>
    <t>Пластина грудино-реберная L-230</t>
  </si>
  <si>
    <t>Пластина грудино-реберная L-230 - Пластина прямая. Толщина пластины 2,5мм, длина пластины L-230мм, ширина пластины 12мм. В оси пластины на расстоянии 6мм от концов пластины расположены 2 отверстия диаметром 3мм и на расстоянии 12мм и 21мм от концов пластины расположены 4 резьбовые отверстия с двухзаходной резьбой диаметром М4,5х1мм. Концы пластины закруглены по радиусу R=6мм и фазированы на расстоянии 40мм, размер фаски 1х45°. На концах пластины на боковых поверхностях находятся выямки глубиной 0,3мм по радиусу R=1,5мм. Выямок по 9 шт. с каждого края и каждой стороны, в сумме 36 шт., расстояние между выямками 4мм. Конструкция пластин должна позволять их интраоперационный изгиб. . Материал изготовления: Сплав титана, технической нормы: ISO 5832/3. Пластина коричневого цвета.</t>
  </si>
  <si>
    <t>Пластина грудино-реберная L-255</t>
  </si>
  <si>
    <t>Пластина грудино-реберная L-255 - Пластина прямая. Толщина пластины 2,5мм, длина пластины L-255мм, ширина пластины 12мм. В оси пластины на расстоянии 6мм от концов пластины расположены 2 отверстия диаметром 3мм и на расстоянии 12мм и 21мм от концов пластины расположены 4 резьбовые отверстия с двухзаходной резьбой диаметром М4,5х1мм. Концы пластины закруглены по радиусу R=6мм и фазированы на расстоянии 40мм, размер фаски 1х45°. На концах пластины на боковых поверхностях находятся выямки глубиной 0,3мм по радиусу R=1,5мм. Выямок по 9 шт. с каждого края и каждой стороны, в сумме 36 шт., расстояние между выямками 4мм. Конструкция пластин должна позволять их интраоперационный изгиб.  Материал изготовления: Сплав титана, технической нормы: ISO 5832/3. Пластина коричневого цвета.</t>
  </si>
  <si>
    <t>Пластина грудино-реберная L-280</t>
  </si>
  <si>
    <t>Пластина грудино-реберная L-280 - Пластина прямая. Толщина пластины 2,5мм, длина пластины L-280мм, ширина пластины 12мм. В оси пластины на расстоянии 6мм от концов пластины расположены 2 отверстия диаметром 3мм и на расстоянии 12мм и 21мм от концов пластины расположены 4 резьбовые отверстия с двухзаходной резьбой диаметром М4,5х1мм. Концы пластины закруглены по радиусу R=6мм и фазированы на расстоянии 40мм, размер фаски 1х45°. На концах пластины на боковых поверхностях находятся выямки глубиной 0,3мм по радиусу R=1,5мм. Выямок по 9 шт. с каждого края и каждой стороны, в сумме 36 шт., расстояние между выямками 4мм. Конструкция пластин должна позволять их интраоперационный изгиб. Материал изготовления: Сплав титана, технической нормы: ISO 5832/3. Пластина коричневого цвета.</t>
  </si>
  <si>
    <t>Пластина грудино-реберная L-305</t>
  </si>
  <si>
    <t>Пластина грудино-реберная L-305 - Пластина прямая. Толщина пластины 2,5мм, длина пластины L-305мм, ширина пластины 12мм. В оси пластины на расстоянии 6мм от концов пластины расположены 2 отверстия диаметром 3мм и на расстоянии 12мм и 21мм от концов пластины расположены 4 резьбовые отверстия с двухзаходной резьбой диаметром М4,5х1мм. Концы пластины закруглены по радиусу R=6мм. Концы пластины фазированы на расстоянии 40мм, размер фазки 1х45°. На концах пластины на боковых поверхностях находятся выямки глубиной 0,3мм по радиусу R=1,5мм. Выямок по 9 шт. с каждого края и каждой стороны, в сумме 36 шт., расстояние между выямками 4мм. Конструкция пластин должна позволять их интраоперационный изгиб.  Материал изготовления: Сплав титана</t>
  </si>
  <si>
    <t>Пластина грудино-реберная L-330</t>
  </si>
  <si>
    <t>Пластина грудино-реберная L-330 - Пластина прямая. Толщина пластины 2,5мм, длина пластины L-330мм, ширина пластины 12мм. В оси пластины на расстоянии 6мм от концов пластины расположены 2 отверстия диаметром 3мм и на расстоянии 12мм и 21мм от концов пластины расположены 4 резьбовые отверстия с двухзаходной резьбой диаметром М4,5х1мм. Концы пластины закруглены по радиусу R=6мм. Концы пластины фазированы на расстоянии 40мм, размер фазки 1х45°. На концах пластины на боковых поверхностях находятся выямки глубиной 0,3мм по радиусу R=1,5мм. Выямок по 9 шт. с каждого края и каждой стороны, в сумме 36 шт., расстояние между выямками 4мм. Конструкция пластин должна позволять их интраоперационный изгиб. Материал изготовления: Сплав титана, технической нормы: ISO 5832/3. Пластина коричневого цвета.</t>
  </si>
  <si>
    <t>Пластина грудино-реберная L-355</t>
  </si>
  <si>
    <t>Пластина грудино-реберная L-355 - Пластина прямая. Толщина пластины 2,5мм, длина пластины L-355мм, ширина пластины 12мм. В оси пластины на расстоянии 6мм от концов пластины расположены 2 отверстия диаметром 3мм и на расстоянии 12мм и 21мм от концов пластины расположены 4 резьбовые отверстия с двухзаходной резьбой диаметром М4,5х1мм. Концы пластины закруглены по радиусу R=6мм. Концы пластины фазированы на расстоянии 40мм, размер фазки 1х45°. На концах пластины на боковых поверхностях находятся выямки глубиной 0,3мм по радиусу R=1,5мм. Выямок по 9 шт. с каждого края и каждой стороны, в сумме 36 шт., расстояние между выямками 4мм. Конструкция пластин должна позволять их интраоперационный изгиб.. Материал изготовления: Сплав титана</t>
  </si>
  <si>
    <t>Пластина грудино-реберная L-380</t>
  </si>
  <si>
    <t>Пластина грудино-реберная L-380 - Пластина прямая. Толщина пластины 2,5мм, длина пластины L-380мм, ширина пластины 12мм. В оси пластины на расстоянии 6мм от концов пластины расположены 2 отверстия диаметром 3мм и на расстоянии 12мм и 21мм от концов пластины расположены 4 резьбовые отверстия с двухзаходной резьбой диаметром М4,5х1мм. Концы пластины закруглены по радиусу R=6мм. Концы пластины фазированы на расстоянии 40мм, размер фазки 1х45°. На концах пластины на боковых поверхностях находятся выямки глубиной 0,3мм по радиусу R=1,5мм. Выямок по 9 шт. с каждого края и каждой стороны, в сумме 36 шт., расстояние между выямками 4мм. Конструкция пластин должна позволять их интраоперационный изгиб.  Материал изготовления: Сплав титана</t>
  </si>
  <si>
    <t>Пластина пациента, "нейтральный электрод", размер 145Х245 мм. к аппарату ALPHATOM GIMMI 200</t>
  </si>
  <si>
    <t>Пластина пациента, "нейтральный электрод", размер 145Х245 мм. к аппарату ALPHATOM GIMMI 200.</t>
  </si>
  <si>
    <t>Пластина поперечная L-45</t>
  </si>
  <si>
    <t>Пластина поперечная L-45мм. - Пластина прямая. Поперечный профиль пластины изогнут по радиусу R350. Толщина пластины 4,2мм, длина пластины L-45мм, ширина пластины 12мм. В центре, в оси пластины расположено 2 отверстия диаметром 3мм, расстояние между отверстиями 4,5мм. На расстоянии 7мм от концов пластины в оси пластины, расположены 2 отверстия диаметром 5мм. По середине пластины проходит трапециевидный паз типа ласточкин хвост глубиной 2,9мм. Ширина нижней части паза 12,2мм, верхней части 10мм. Материал изготовления: Сплав титана, технической нормы: ISO 5832/3. Пластина синего цвета.</t>
  </si>
  <si>
    <t>Пластина поперечная L-50</t>
  </si>
  <si>
    <t>Пластина поперечная L-50мм. - Пластина прямая. Поперечный профиль пластины изогнут по радиусу R350. Толщина пластины 4,2мм, длина пластины L-50мм, ширина пластины 12мм. В центре, в оси пластины расположено 2 отверстия диаметром 3мм, расстояние между отверстиями 4,5мм. На расстоянии 7мм от концов пластины в оси пластины, расположены 2 отверстия диаметром 5мм. По середине пластины проходит трапециевидный паз типа ласточкин хвост глубиной 2,9мм. Ширина нижней части паза 12,2мм, верхней части 10мм. Материал изготовления: Сплав титана, технической нормы: ISO 5832/3. Пластина синего цвета.</t>
  </si>
  <si>
    <t>Пластина реконструктивная прямая 4.5 18отв. L-283</t>
  </si>
  <si>
    <t>Пластина реконструктивная прямая 4,5 18отв.L-283 – Пластина прямая, реконструктивная. Толщина пластины 2,5мм, длина пластины 283мм, ширина 11мм, ширина пластины между отверстиями 5,3мм. В оси пластины расположено 18 фазированых нерезьбовых отверстий, расстояние между отверстиями 16мм, диаметр отверстия 4,7мм, размер фаски 1,3х45°. Конструкция пластин должна позволять их интраоперационный изгиб.. Материал изготовления - нержавеющая сталь.</t>
  </si>
  <si>
    <t>Пластина эпифизарная, мостовидная 12mm</t>
  </si>
  <si>
    <t>Эпифизарная, мостовидная 12mm. с двумя отверстиями, для винтов 4,5мм, расстояние между центрами отверстий 12 и 16мм. Пластина изогнута под углом 5 градусов с отверстием для фиксации к направителю, отверстия для временной фиксации спицами.</t>
  </si>
  <si>
    <t>Пластина эпифизарная, мостовидная 16mm</t>
  </si>
  <si>
    <t>Эпифизарная, мостовидная 16mm. с двумя отверстиями, для винтов 4,5мм, расстояние между центрами отверстий 12 и 16мм. Пластина изогнута под углом 5 градусов с отверстием для фиксации к направителю, отверстия для временной фиксации спицами.</t>
  </si>
  <si>
    <t>Полиаксиальный педикулярный винт солидный, 5,0х40 мм</t>
  </si>
  <si>
    <t>Полиаксиальные педикулярные винты солидный. Головка полиаксиального винта отклоняется в любую сторону на 36 градусов. Резьба прямоугольного сечения. Резьба обеспечивает легкость установки и снижение возможности вывинчивания гайки. Головка винта имеет блокирующий механизм в виде однокомпонентной гайки. Винт имеет самонарезающий коническую резьбу и двоную нить нарезки. Винты выполнены из сплава Ti-6Al-4V. На винтах нанесена маркировка и код производителя.</t>
  </si>
  <si>
    <t>Полиаксиальный педикулярный винт солидный, 5,0х45 мм</t>
  </si>
  <si>
    <t>Полиаксиальный педикулярный винт солидный, 5,0х50 мм</t>
  </si>
  <si>
    <t>Полиаксиальный педикулярный винт, солидный 5,0х30мм</t>
  </si>
  <si>
    <t>Винт транспедикулярный. Профиль головки винтов 13мм. Головка полиаксиального винта должна отклоняться в любую сторону на не менее чем 36 градусов. Винт должен иметь самонарезающий кончик. Диаметр винта 5.0 мм, с шагом 0,5 мм.Длин а транспедикулярных винтов 30мм.</t>
  </si>
  <si>
    <t>Полиаксиальный педикулярный винт, солидный 5,0х35мм</t>
  </si>
  <si>
    <t>Винт транспедикулярный. Профиль головки винтов 13мм. Головка полиаксиального винта должна отклоняться в любую сторону на не менее чем 36 градусов. Винт должен иметь самонарезающий кончик. Диаметр винта 5.0 мм, с шагом 0,5 мм.Длин а транспедикулярных винтов 35мм.</t>
  </si>
  <si>
    <t>Полиаксиальный педикулярный винт, солидный 5,0х40мм</t>
  </si>
  <si>
    <t>Винт транспедикулярный. Профиль головки винтов 13мм. Головка полиаксиального винта должна отклоняться в любую сторону на не менее чем 36 градусов. Винт должен иметь самонарезающий кончик. Диаметр винта 5.0 мм, с шагом 0,5 мм.Длин а транспедикулярных винтов 40мм.</t>
  </si>
  <si>
    <t>Полиаксиальный педикулярный винт, солидный 5,0х45мм</t>
  </si>
  <si>
    <t>Винт транспедикулярный. Профиль головки винтов 13мм. Головка полиаксиального винта должна отклоняться в любую сторону на не менее чем 36 градусов. Винт должен иметь самонарезающий кончик. Диаметр винта 5.0 мм, с шагом 0,5 мм.Длин а транспедикулярных винтов 45мм.</t>
  </si>
  <si>
    <t>Полиаксиальный педикулярный винт, солидный 5,5х30мм</t>
  </si>
  <si>
    <t>Винт транспедикулярный. Профиль головки винтов 13мм. Головка полиаксиального винта должна отклоняться в любую сторону на не менее чем 36 градусов. Винт должен иметь самонарезающий кончик. Диаметр винта 5.5 мм, с шагом 0,5 мм.Длин а транспедикулярных винтов 30мм.</t>
  </si>
  <si>
    <t>Полиаксиальный педикулярный винт, солидный 5,5х35мм</t>
  </si>
  <si>
    <t>Винт транспедикулярный. Профиль головки винтов 13мм. Головка полиаксиального винта должна отклоняться в любую сторону на не менее чем 36 градусов. Винт должен иметь самонарезающий кончик. Диаметр винта 5.5 мм, с шагом 0,5 мм.Длин а транспедикулярных винтов 35мм.</t>
  </si>
  <si>
    <t>Полиаксиальный педикулярный винт, солидный 5,5х45мм</t>
  </si>
  <si>
    <t>Винт транспедикулярный. Профиль головки винтов 13мм. Головка полиаксиального винта должна отклоняться в любую сторону на не менее чем 36 градусов. Винт должен иметь самонарезающий кончик. Диаметр винта 5.5 мм, с шагом 0,5 мм.Длин а транспедикулярных винтов 45мм.</t>
  </si>
  <si>
    <t>Полиаксиальный педикулярный винт, солидный 5,5х50мм</t>
  </si>
  <si>
    <t>Винт транспедикулярный. Профиль головки винтов 13мм. Головка полиаксиального винта должна отклоняться в любую сторону на не менее чем 36 градусов. Винт должен иметь самонарезающий кончик. Диаметр винта 5.5 мм, с шагом 0,5 мм.Длин а транспедикулярных винтов 50мм.</t>
  </si>
  <si>
    <t>Полиаксиальный педикулярный винт, солидный 6,0х40мм</t>
  </si>
  <si>
    <t>Винт транспедикулярный. Профиль головки винтов 13мм. Головка полиаксиального винта должна отклоняться в любую сторону на не менее чем 36 градусов. Винт должен иметь самонарезающий кончик. Диаметр винта 6.0 мм, с шагом 0,5 мм.Длин а транспедикулярных винтов 40мм.</t>
  </si>
  <si>
    <t>Полиаксиальный педикулярный винт, солидный 6,0х45мм</t>
  </si>
  <si>
    <t>Винт транспедикулярный. Профиль головки винтов 13мм. Головка полиаксиального винта должна отклоняться в любую сторону на не менее чем 36 градусов. Винт должен иметь самонарезающий кончик. Диаметр винта 6.0 мм, с шагом 0,5 мм.Длин а транспедикулярных винтов 45мм.</t>
  </si>
  <si>
    <t>Полиаксиальный педикулярный винт, солидный 6,0х50мм</t>
  </si>
  <si>
    <t>Винт транспедикулярный. Профиль головки винтов 13мм. Головка полиаксиального винта должна отклоняться в любую сторону на не менее чем 36 градусов. Винт должен иметь самонарезающий кончик. Диаметр винта 6.0 мм, с шагом 0,5 мм.Длин а транспедикулярных винтов 50мм.</t>
  </si>
  <si>
    <t>Полиаксиальный педикулярный винт, солидный, 5,5х35 мм</t>
  </si>
  <si>
    <t>Полиаксиальные педикулярные винты солидныйю Головка полиаксиального винта отклоняется в любую сторону на 36 градусов. Резьба прямоугольного сечения. Резьба обеспечивает легкость установки и снижение возможности вывинчивания гайки. Головка винта имеет блокирующий механизм в виде однокомпонентной гайки. Винт имеет самонарезающий коническую резьбу и двоную нить нарезки. Винты выполнены из сплава Ti-6Al-4V. На винтах нанесена маркировка и код производителя.</t>
  </si>
  <si>
    <t>Полиаксиальный педикулярный винт, солидный,5,5х40 мм</t>
  </si>
  <si>
    <t>Спица без упора, L=370 мм, d=1,8 мм с трехгранной заточкой</t>
  </si>
  <si>
    <t>Спицы являются связующим звеном между костью и внешними опорами аппарата. Для чрескостного остеосинтеза  применяются спицы диаметром 1,8 мм, длиной 370 мм, с трехгранной заточкой. Применяются для чрескостного остеосинтеза в составе комплекта для компрессионно-дистракционного остесинтезаГ.А Илизарову,  для лечения переломов трубчатых костей в острый период, а также осложненных, оскольчатых, многофрагментарных переломов. Функция спиц заключается в сквозном проведении их через мягкие ткани и трубчатые кости верхних и нижних конечностей, с последующим прикреплением к металлическим кольцам и полукольцам посредством  прижимных болтов и гаек</t>
  </si>
  <si>
    <t>Спица Киршнера с перьевой заточкой 1.5x210</t>
  </si>
  <si>
    <t>Спица Киршнера с перьевой заточкой 1.5x210 – Спица Киршнера диаметром 1,5мм,  длиной 210мм. Остриё сверху сплащено на размер 0,8мм, кончик треугольный. Хвостовик расширяется до размера 1,7мм в ширину и сужен на толщине до 1,05мм.  Материал изготовления - нержавеющая сталь,</t>
  </si>
  <si>
    <t>Спица Киршнера с перьевой заточкой 1.8x380</t>
  </si>
  <si>
    <t>Спица Киршнера с перьевой заточкой 1.8x380 – Спица Киршнера диаметром 1,8мм,  длиной 380мм. Остриё сверху сплащено на размер 0,9мм, кончик треугольный. Хвостовик расширяется до размера 2,0мм в ширину и сужен на толщине до 1,5мм.  Материал изготовления - нержавеющая сталь,</t>
  </si>
  <si>
    <t>Спица Киршнера с перьевой заточкой 2.0x210</t>
  </si>
  <si>
    <t>Спица Киршнера с перьевой заточкой 2.0x210 – Спица Киршнера диаметром 2,0мм,  длиной 210мм. Остриё сверху сплащено на размер 1,05мм, кончик треугольный. Хвостовик расширяется до размера 2,2мм в ширину и сужен на толщине до 1,6мм.  Материал изготовления - нержавеющая сталь,</t>
  </si>
  <si>
    <t>Спица Киршнера с трехгранной заточкой 0,8x310</t>
  </si>
  <si>
    <t>Спица Киршнера с трехгранной заточкой 0,8x310 – Спица Киршнера диаметром 0,8мм, длиной 310мм. Остриё с трёхгранной заточкой под углом 12°. Материал изготовления - нержавеющая сталь,</t>
  </si>
  <si>
    <t>Спица Киршнера с трехгранной заточкой 1.0x310</t>
  </si>
  <si>
    <t>Спица Киршнера с трехгранной заточкой 1,0x310 – Спица Киршнера диаметром 1,0мм, длиной 310мм. Остриё с трёхгранной заточкой под углом 12°. Материал изготовления - нержавеющая сталь,</t>
  </si>
  <si>
    <t>Спица Киршнера с трехгранной заточкой 1.5x150</t>
  </si>
  <si>
    <t>Спица Киршнера с трехгранной заточкой 1,5x150 – Спица Киршнера диаметром 1,5мм, длиной 150мм. Остриё с трёхгранной заточкой под углом 12°. Материал изготовления - нержавеющая сталь,</t>
  </si>
  <si>
    <t>Спица Киршнера с трехгранной заточкой 1.5x210</t>
  </si>
  <si>
    <t>Спица Киршнера с трехгранной заточкой 1,5x210 – Спица Киршнера диаметром 1,5мм, длиной 210мм. Остриё с трёхгранной заточкой под углом 12°. Материал изготовления - нержавеющая сталь,</t>
  </si>
  <si>
    <t>Спица Киршнера с трехгранной заточкой 1.8x380</t>
  </si>
  <si>
    <t>Спица Киршнера с трехгранной заточкой 1,8x380 – Спица Киршнера диаметром 1,8мм, длиной 380мм. Остриё с трёхгранной заточкой под углом 12°. Материал изготовления - нержавеющая сталь,</t>
  </si>
  <si>
    <t>Спица Киршнера с трехгранной заточкой 2.0x310</t>
  </si>
  <si>
    <t>Спица Киршнера с с трехгранной заточкой 2,0x310 – Спица Киршнера диаметром 2мм, длиной 310мм. Остриё с трёхгранной заточкой под углом 12°. Материал изготовления - нержавеющая сталь,</t>
  </si>
  <si>
    <t>Спица Киршнера с трехгранной заточкой 2,0x310 – Спица Киршнера диаметром 2,0мм, длиной 310мм. Остриё с трёхгранной заточкой под углом 12°. Материал изготовления - нержавеющая сталь,</t>
  </si>
  <si>
    <t>Спица Киршнера с упором 1.5x310</t>
  </si>
  <si>
    <t>Спица Киршнера с упором 1,5x310 – Спица Киршнера диаметром 1,5мм, длиной 310мм. Конусное остриё сверху уплощено на размер 0,8мм, длиной 5,5мм. Хвостовик уплощен обусторонне симметрично до размера 1,2мм на расстоянии 7мм. Спица имеет упор в оси на расстоянии 105мм от хвостовика. Упор в форме усечённого конуса с диаметром основания 5мм, высотой 5мм, вершинный угол 24°. Материал изготовления - нержавеющая сталь</t>
  </si>
  <si>
    <t>Спица Киршнера с упором 1.8x380</t>
  </si>
  <si>
    <t>Спица Киршнера с упором 1,8x380 – Спица Киршнера диаметром 1,8мм, длиной 380мм. Конусное остриё сверху уплощено на размер 0,95мм, длиной 5,5мм. Хвостовик уплощен обусторонне симметрично до размера 1,2мм на расстоянии 7мм. Спица имеет упор в оси на расстоянии 140мм от хвостовика. Упор в форме усечённого конуса с диаметром основания 5мм, высотой 5мм, вершинный угол 24°. Материал изготовления - нержавеющая сталь,</t>
  </si>
  <si>
    <t>Спица Киршнера с упором 2.0x310</t>
  </si>
  <si>
    <t>Спица Киршнера с упором 2,0x310 – Спица Киршнера диаметром 1,8мм, длиной 310мм. Конусное остриё сверху уплощено на размер 1,05мм, длиной 5,5мм. Хвостовик уплощен обусторонне симметрично до размера 1,2мм на расстоянии 7мм. Спица имеет упор в оси на расстоянии 105мм от хвостовика. Упор в форме усечённого конуса с диаметром основания 5мм, высотой 5мм, вершинный угол 24°. Материал изготовления - нержавеющая сталь,</t>
  </si>
  <si>
    <t>Спица Киршнера с упором 2.0x380</t>
  </si>
  <si>
    <t>Спица Киршнера с упором 2,0x380 – Спица Киршнера диаметром 1,8мм, длиной 380мм. Конусное остриё сверху уплощено на размер 1,05мм, длиной 5,5мм. Хвостовик уплощен обусторонне симметрично до размера 1,2мм на расстоянии 7мм. Спица имеет упор в оси на расстоянии 140мм от хвостовика. Упор в форме усечённого конуса с диаметром основания 5мм, высотой 5мм, вершинный угол 24°. Материал изготовления - нержавеющая сталь,</t>
  </si>
  <si>
    <t>Спица с упором, L=250 мм, d=1,5 мм с трехгранной заточкой</t>
  </si>
  <si>
    <t>Спицы являются связующим звеном между костью и внешними опорами аппарата. Для чрескостного остеосинтеза  применяются спицы диаметром 1,5 мм, длиной 250 мм, с трехгранной заточкой. Применяются для чрескостного остеосинтеза в составе комплекта для компрессионно-дистракционного остесинтезаГ.А Илизарову,  для лечения переломов трубчатых костей в острый период, а также осложненных, оскольчатых, многофрагментарных переломов. Функция спиц заключается в сквозном проведении их через мягкие ткани и трубчатые кости верхних и нижних конечностей, с последующим прикреплением к металлическим кольцам и полукольцам посредством  прижимных болтов и гаек. неактивные». Цилиндрическая поверхность спицы должна быть полирована электро-плазменным методом до шероховатости не более 0,2 мкм. Спицы должны иметь форму режущей части.  Хвостовики спиц должны быть следующих размеров: длина от 10 до 11 мм, максимальная ширина 2 мм, толщина от 1 мм. до 1,1 мм. Радиус притупления рабочей части спиц должен быть не более 0,03 мм. 
Материал спицы должен выдерживать усилие на разрыв не менее 130 кгс/мм 2.  Спицы должны быть изготовлены из прутков с высоконагортованной поверхностью, выполненных из коррозионно-стойкой к воздействию биологических жидкостей и выделений тканей организма стали 12Х18Н9. Относительная магнитная проницаемость стали должна быть не более 1,05.</t>
  </si>
  <si>
    <t>Спица, без упора, L=150 мм, d=1,0 мм, с перьевой заточкой</t>
  </si>
  <si>
    <t>Спицы являются связующим звеном между костью и внешними опорами аппарата. Для чрескостного остеосинтеза  применяются спицы диаметром 1,0 мм, длиной 150 мм. Применяются для чрескостного остеосинтеза в составе комплекта для компрессионно-дистракционного остесинтезаГ.А Илизарову,  для лечения переломов трубчатых костей в острый период, а также осложненных, оскольчатых, многофрагментарных переломов. Функция спиц заключается в сквозном проведении их через мягкие ткани и трубчатые кости верхних и нижних конечностей, с последующим прикреплением к металлическим кольцам и полукольцам посредством  прижимных болтов и гаек.Цилиндрическая поверхность спицы должна быть полирована электро-плазменным методом до шероховатости не более 0,2 мкм. Спицы должны иметь форму режущей части.  Хвостовики спиц должны быть следующих размеров: длина от 10 до 11 мм, максимальная ширина 2 мм, толщина от 1 мм. до 1,1 мм. Радиус притупления рабочей части спиц должен быть не более 0,03 мм. 
Материал спицы должен выдерживать усилие на разрыв не менее 130 кгс/мм 2.Спицы должны быть изготовлены из прутков с высоконагортованной поверхностью, выполненных из коррозионно-стойкой к воздействию биологических жидкостей и выделений тканей организма стали 12Х18Н9. Относительная магнитная проницаемость стали должна быть не более 1,05.</t>
  </si>
  <si>
    <t>Спица, без упора, L=150 мм, d=1,2 мм, с перьевой заточкой</t>
  </si>
  <si>
    <t>Спицы являются связующим звеном между костью и внешними опорами аппарата. Для чрескостного остеосинтеза  применяются спицы диаметром 1,2 мм, длиной 150 мм. Применяются для чрескостного остеосинтеза в составе комплекта для компрессионно-дистракционного остесинтезаГ.А Илизарову,  для лечения переломов трубчатых костей в острый период, а также осложненных, оскольчатых, многофрагментарных переломов. Функция спиц заключается в сквозном проведении их через мягкие ткани и трубчатые кости верхних и нижних конечностей, с последующим прикреплением к металлическим кольцам и полукольцам посредством  прижимных болтов и гаек. Цилиндрическая поверхность спицы должна быть полирована электро-плазменным методом до шероховатости не более 0,2 мкм. Спицы должны иметь форму режущей части.  Хвостовики спиц должны быть следующих размеров: длина от 10 до 11 мм, максимальная ширина 2 мм, толщина от 1 мм. до 1,1 мм. Радиус притупления рабочей части спиц должен быть не более 0,03 мм. 
Материал спицы должен выдерживать усилие на разрыв не менее 130 кгс/мм 2.Спицы должны быть изготовлены из прутков с высоконагортованной поверхностью, выполненных из коррозионно-стойкой к воздействию биологических жидкостей и выделений тканей организма стали 12Х18Н9. Относительная магнитная проницаемость стали должна быть не более 1,05.</t>
  </si>
  <si>
    <t>Спица, без упора, L=250 мм,  d=1,5 мм, с перьевой заточкой</t>
  </si>
  <si>
    <t>Спицы являются связующим звеном между костью и внешними опорами аппарата. Для чрескостного остеосинтеза  применяются спицы диаметром 1,5 мм, длиной 250 мм. Применяются для чрескостного остеосинтеза в составе комплекта для компрессионно-дистракционного остесинтезаГ.А Илизарову,  для лечения переломов трубчатых костей в острый период, а также осложненных, оскольчатых, многофрагментарных переломов. Функция спиц заключается в сквозном проведении их через мягкие ткани и трубчатые кости верхних и нижних конечностей, с последующим прикреплением к металлическим кольцам и полукольцам посредством  прижимных болтов и гаек. Спицы должны соответствовать</t>
  </si>
  <si>
    <t>Спица, без упора, L=370 мм,  d=1,8 мм, с перьевой заточкой</t>
  </si>
  <si>
    <t>Спицы являются связующим звеном между костью и внешними опорами аппарата. Для чрескостного остеосинтеза  применяются спицы диаметром 1,8 мм, длиной 370 мм. Применяются для чрескостного остеосинтеза в составе комплекта для компрессионно-дистракционного остесинтезаГ.А Илизарову,  для лечения переломов трубчатых костей в острый период, а также осложненных, оскольчатых, многофрагментарных переломов. Функция спиц заключается в сквозном проведении их через мягкие ткани и трубчатые кости верхних и нижних конечностей, с последующим прикреплением к металлическим кольцам и полукольцам посредством  прижимных болтов и гаек. Цилиндрическая поверхность спицы должна быть полирована электро-плазменным методом до шероховатости не более 0,2 мкм. Спицы должны иметь форму режущей части.  Хвостовики спиц должны быть следующих размеров: длина от 10 до 11 мм, максимальная ширина 2 мм, толщина от 1 мм. до 1,1 мм. Радиус притупления рабочей части спиц должен быть не более 0,03 мм. 
Материал спицы должен выдерживать усилие на разрыв не менее 130 кгс/мм 2.  Спицы должны быть изготовлены из прутков с высоконагортованной поверхностью, выполненных из коррозионно-стойкой к воздействию биологических жидкостей и выделений тканей организма стали 12Х18Н9. Относительная магнитная проницаемость стали должна быть не более 1,05.</t>
  </si>
  <si>
    <t>Спица, без упора, L=370 мм,  d=2,0 мм, с перьевой заточкой</t>
  </si>
  <si>
    <t>Спицы являются связующим звеном между костью и внешними опорами аппарата. Для чрескостного остеосинтеза  применяются спицы диаметром 2,0 мм, длиной 370 мм. Применяются для чрескостного остеосинтеза в составе комплекта для компрессионно-дистракционного остесинтезаГ.А Илизарову,  для лечения переломов трубчатых костей в острый период, а также осложненных, оскольчатых, многофрагментарных переломов. Функция спиц заключается в сквозном проведении их через мягкие ткани и трубчатые кости верхних и нижних конечностей, с последующим прикреплением к металлическим кольцам и полукольцам посредством  прижимных болтов и гаек. Спицы должны соответствовать ГОСТ Р ИСО 14630 «Имплантаты хирургические неактивные». Цилиндрическая поверхность спицы должна быть полирована электро-плазменным методом до шероховатости не более 0,2 мкм. Спицы должны иметь форму режущей части.  Хвостовики спиц должны быть следующих размеров: длина от 10 до 11 мм, максимальная ширина 2 мм, толщина от 1 мм. до 1,1 мм. Радиус притупления рабочей части спиц должен быть не более 0,03 мм. 
Материал спицы должен выдерживать усилие на разрыв не менее 130 кгс/мм 2.  Спицы должны быть изготовлены из прутков с высоконагортованной поверхностью, выполненных из коррозионно-стойкой к воздействию биологических жидкостей и выделений тканей организма стали 12Х18Н9. Относительная магнитная проницаемость стали должна быть не более 1,05.</t>
  </si>
  <si>
    <t>Спица, с упором,  L=400 мм,  d=1,8 мм, с перьевой заточкой</t>
  </si>
  <si>
    <t>Спицы являются связующим звеном между костью и внешними опорами аппарата. Для чрескостного остеосинтеза  применяются спицы диаметром 1,8 мм, длиной 400 мм. Применяются для чрескостного остеосинтеза в составе комплекта для компрессионно-дистракционного остесинтезаГ.А Илизарову,  для лечения переломов трубчатых костей в острый период, а также осложненных, оскольчатых, многофрагментарных переломов. Функция спиц заключается в сквозном проведении их через мягкие ткани и трубчатые кости верхних и нижних конечностей, с последующим прикреплением к металлическим кольцам и полукольцам посредством  прижимных болтов и гаек.Цилиндрическая поверхность спицы должна быть полирована электро-плазменным методом до шероховатости не более 0,2 мкм. Спицы должны иметь форму режущей части.  Хвостовики спиц должны быть следующих размеров: длина от 10 до 11 мм, максимальная ширина 2 мм, толщина от 1 мм. до 1,1 мм. Радиус притупления рабочей части спиц должен быть не более 0,03 мм. 
Материал спицы должен выдерживать усилие на разрыв не менее 130 кгс/мм 2. Спицы с упорной площадкой должны выдерживать осевое усилие на сдвиг упора не менее 120 кг. (1177 н.). Упор на спице должен быть образован наплавкой серебросодержащего припоя с содержанием серебра 40±1%. Спицы должны быть изготовлены из прутков с высоконагортованной поверхностью, выполненных из коррозионно-стойкой к воздействию биологических жидкостей и выделений тканей организма стали 12Х18Н9. Относительная магнитная проницаемость стали должна быть не более 1,05.</t>
  </si>
  <si>
    <t>Стержень прямой металлический диаметром (мм) 4.5, длиной (мм) 500</t>
  </si>
  <si>
    <t>Гладкий стержнь для жесткой фиксации с шестигранным кончиком для захвата специальным инструментом и деротации. Диаметр 4.5 мм, длинной (мм) 500, с возможностью тримминга специальными кусачками и многоплоскостного моделирования. Изготовлен из титанового сплава марки Ti-6Al-4V, градация V, американский стандарт ASTM F136, немецкий стандарт DIN 17850</t>
  </si>
  <si>
    <t>Стержень прямой титановый, диаметром 5.5 мм, длиной 500 мм</t>
  </si>
  <si>
    <t>Гладкий стержень для жесткой фиксации с шестигранным кончиком, длиной 4,75 мм, для захвата специальным инструментом и деротации. Диаметр (мм) 5.5, на проксимальном конце сужение до 5 мм для облегчения установки стержня, длина (мм) 500, с возможностью тримминга специальными кусачками и многоплоскостного моделирования. Изготовлен из титанового сплава</t>
  </si>
  <si>
    <t>Транспедикулярный моноаксиальный винт размер 5,0 х 40мм</t>
  </si>
  <si>
    <t>Винт транспедикулярный. Профиль головки винтов 13мм. Головка полиаксиального винта должна отклоняться в любую сторону на не менее чем 36 градусов. Винт должен иметь самонарезающий кончик. Диаметр винта 5,0 мм с шагом 0,5 мм.Длина транспедикулярных винтов 40мм</t>
  </si>
  <si>
    <t>Транспедикулярный моноаксиальный винт размер 5,0 х 45мм</t>
  </si>
  <si>
    <t>Винт транспедикулярный. Профиль головки винтов 13мм. Головка полиаксиального винта должна отклоняться в любую сторону на не менее чем 36 градусов. Винт должен иметь самонарезающий кончик. Диаметр винта 5,0 мм с шагом 0,5 мм.Длина транспедикулярных винтов 45мм</t>
  </si>
  <si>
    <t>Транспедикулярный моноаксиальный винт размер 5,5 х 35мм</t>
  </si>
  <si>
    <t>Винт транспедикулярный. Профиль головки винтов 13мм. Головка полиаксиального винта должна отклоняться в любую сторону на не менее чем 36 градусов. Винт должен иметь самонарезающий кончик. Диаметр винта 5,5 мм с шагом 0,5 мм.Длина транспедикулярных винтов 35мм</t>
  </si>
  <si>
    <t>Транспедикулярный моноаксиальный винт размер 5,5 х 40мм</t>
  </si>
  <si>
    <t>Винт транспедикулярный. Профиль головки винтов 13мм. Головка полиаксиального винта должна отклоняться в любую сторону на не менее чем 36 градусов. Винт должен иметь самонарезающий кончик. Диаметр винта 5,5 мм с шагом 0,5 мм.Длина транспедикулярных винтов 40мм</t>
  </si>
  <si>
    <t>Транспедикулярный моноаксиальный винт размер 5,5 х 45мм</t>
  </si>
  <si>
    <t>Винт транспедикулярный. Профиль головки винтов 13мм. Головка полиаксиального винта должна отклоняться в любую сторону на не менее чем 36 градусов. Винт должен иметь самонарезающий кончик. Диаметр винта 5,5 мм с шагом 0,5 мм.Длина транспедикулярных винтов 45мм</t>
  </si>
  <si>
    <t>Транспедикулярный моноаксиальный винт размер 5,5 х 50мм</t>
  </si>
  <si>
    <t>Винт транспедикулярный. Профиль головки винтов 13мм. Головка полиаксиального винта должна отклоняться в любую сторону на не менее чем 36 градусов. Винт должен иметь самонарезающий кончик. Диаметр винта 5,5 мм с шагом 0,5 мм.Длина транспедикулярных винтов 50мм</t>
  </si>
  <si>
    <t>Транспедикулярный моноаксиальный винт размер 6,0 х 40мм</t>
  </si>
  <si>
    <t>Винт транспедикулярный. Профиль головки винтов 13мм. Головка полиаксиального винта должна отклоняться в любую сторону на не менее чем 36 градусов. Винт должен иметь самонарезающий кончик. Диаметр винта 6,0 мм с шагом 0,5 мм.Длина транспедикулярных винтов 40мм</t>
  </si>
  <si>
    <t>Транспедикулярный моноаксиальный винт размер 6,0 х 45мм</t>
  </si>
  <si>
    <t>Винт транспедикулярный. Винты должны иметь V-образную форму тела для обеспечения легкого введения и более устойчивого положения винта в теле позвонка. Винты должны быть моно- или полиаксиальными. Профиль головки винтов 13мм. Головка полиаксиального винта должна отклоняться в любую сторону на не менее чем 36 градусов. Винт должен иметь самонарезающий кончик. Диаметр винта 6,0 мм с шагом 0,5 мм.Длина транспедикулярных винтов 45мм</t>
  </si>
  <si>
    <t>Транспедикулярный моноаксиальный винт размер 6,0 х 50мм</t>
  </si>
  <si>
    <t>Винт транспедикулярный. Профиль головки винтов 13мм. Головка полиаксиального винта должна отклоняться в любую сторону на не менее чем 36 градусов. Винт должен иметь самонарезающий кончик. Диаметр винта 6,0 мм с шагом 0,5 мм.Длина транспедикулярных винтов 50мм</t>
  </si>
  <si>
    <t>Удлинитель ножки</t>
  </si>
  <si>
    <t>Модульные ножки: цементной фиксации. Материал: кобальтохромовый сплав. Длина 80 мм ножки не должны иметь офсета, диаметр ножек 10, 12,14, 16,18 мм.</t>
  </si>
  <si>
    <t>Универсальная ножка</t>
  </si>
  <si>
    <t>Универсальная плечевая ножка (цементная / бесцементная)</t>
  </si>
  <si>
    <t>Универсальная модульная ножка. Материал титановый сплав. Конус типа папа 17 мм, диаметр основания конуса 22 мм. Длина замещающего кость сегмента 10-40 мм. Длина интрамедуллярной части ножки 90 - 110 мм, диаметр 9-11 мм.</t>
  </si>
  <si>
    <t>Универсальный проксимальный плечевой модуль</t>
  </si>
  <si>
    <t>Проксимальный плечевой компонент. Материал титановый сплав (Ti6Al4V), длина замещаемого сегмента кости 47,5 мм, обработка поверхности - пескоструйная, имеет конус типа "мама" глубиной 17 мм. В проксимальной части имеются отверстия для рефиксации мягких тканей. Проксимальное латеральное плечо имеет полировку.</t>
  </si>
  <si>
    <t>Универсальный удлинитель</t>
  </si>
  <si>
    <t>Модульный удлиняющий компонент. Материал титановый сплав. Диаметр 22 мм, длина замещаемого сегмента 40 мм, имеет 2 конуса - 1 типа "папа" длиной 17 мм и 1 типа "мама", глубиной 17 мм.</t>
  </si>
  <si>
    <t>Универсальный удлиняющая вставка (50-60мм)</t>
  </si>
  <si>
    <t>Цилиндр губчатой кости D: 10 мм L: 20 мм</t>
  </si>
  <si>
    <t xml:space="preserve">Цилиндр губчатой кости. D: 10 мм L: 20 мм. Ткань: Губчатая кость         Обработка: Процедура очистки Allotec®.Инактивация: Мин.SAL10-6 для вирусов и бактерий. Стерилизация: Гамма-облучение Показания:Заполнитель костных пустот. Регидрация: Мин.10 минут      Обработка ультразвуком, химическая обработка для денатурации белка и устранения антигенности  </t>
  </si>
  <si>
    <t>Цилиндр губчатой кости D: 10 мм L: 30 мм</t>
  </si>
  <si>
    <t xml:space="preserve">Цилиндр губчатой кости. D: 10 мм L: 30 мм. Ткань: Губчатая кость. Обработка: Процедура очистки Allotec®. Инактивация: Мин.SAL10-6 для вирусов и бактерий               Стерилизация: Гамма-облучение Показания:Заполнитель костных пустот. Регидрация: Мин.10 минут      Обработка ультразвуком, химическая обработка для денатурации белка и устранения антигенности  </t>
  </si>
  <si>
    <t>Эластичный интрамедуллярный стержень для детей 1.5x400</t>
  </si>
  <si>
    <t>Стержень интрамедуллярный эластичный диаметром 1,5мм, длиной 400мм. Стержень имеет форму однородной спицы с постоянным диаметром по всей длине. На конце стержня находится хвостовик, который служит для введения и вращения стержня рукой. Хвостовик является продолжением стержня, изогнут по радиусу R=8,5мм, высотой 5мм, длиной 8мм, двусторонне сплащён под углом 8° до размер 0,75мм, закруглён на конце. Имплантаты должны быть оценены по критериям безопасности и совместимости с процедурами магнитно-резонансной томографии. Материал изготовления: сплав титана, соответствующий международному стандарту ISO 5832 для изделий, имплантируемых в человеческий организм. Титан, технические нормы: ISO 5832/3; состав материала: Al - 5,5 - 6,5%, Nb - 6,5 - 7,5%, Ta - 0,50% max., Fe - 0,25% max, O - 0,2% max., C - 0,08% max., N - 0,05% max., H - 0,009% max., Ti – остальное. Полирование изделий: механическое: полирование черновое; полирование заканчивающее; вибрационная обработка. Стержень коричневого цвета.</t>
  </si>
  <si>
    <t>Эластичный интрамедуллярный стержень для детей 2.0x400</t>
  </si>
  <si>
    <t>Стержень интрамедуллярный эластичный диаметром 2,0мм, длиной 400мм. Стержень имеет форму однородной спицы с постоянным диаметром по всей длине. На конце стержня находится хвостовик, который служит для введения и вращения стержня рукой. Хвостовик является продолжением стержня, изогнут по радиусу R=8,5мм, высотой 5мм, длиной 8мм, двусторонне сплащён под углом 8° до размер 0,75мм, закруглён на конце. Имплантаты должны быть оценены по критериям безопасности и совместимости с процедурами магнитно-резонансной томографии. Материал изготовления: сплав титана,</t>
  </si>
  <si>
    <t>Эластичный интрамедуллярный стержень для детей 2.5x400</t>
  </si>
  <si>
    <t>Стержень интрамедуллярный эластичный диаметром 2,5мм, длиной 400мм. Стержень имеет форму однородной спицы с постоянным диаметром по всей длине. На конце стержня находится хвостовик, который служит для введения и вращения стержня рукой. Хвостовик является продолжением стержня, изогнут по радиусу R=8,5мм, высотой 5мм, длиной 8мм, двусторонне сплащён под углом 8° до размер 0,75мм, закруглён на конце. Имплантаты должны быть оценены по критериям безопасности и совместимости с процедурами магнитно-резонансной томографии. Материал изготовления: сплав титана</t>
  </si>
  <si>
    <t>Эластичный интрамедуллярный стержень для детей 3.0x400</t>
  </si>
  <si>
    <t>Стержень интрамедуллярный эластичный диаметром 3,0мм, длиной 400мм. Стержень имеет форму однородной спицы с постоянным диаметром по всей длине. На конце стержня находится хвостовик, который служит для введения и вращения стержня рукой. Хвостовик является продолжением стержня, изогнут по радиусу R=10мм, высотой 6мм, длиной 9,5мм, двусторонне сплащён под углом 8° до размер 1мм, закруглён на конце. Имплантаты должны быть оценены по критериям безопасности и совместимости с процедурами магнитно-резонансной томографии. Материал изготовления: сплав титана,</t>
  </si>
  <si>
    <t>Эластичный интрамедуллярный стержень для детей 3.5x400</t>
  </si>
  <si>
    <t>Стержень интрамедуллярный эластичный диаметром 3,5мм, длиной 400мм. Стержень имеет форму однородной спицы с постоянным диаметром по всей длине. На конце стержня находится хвостовик, который служит для введения и вращения стержня рукой. Хвостовик является продолжением стержня, изогнут по радиусу R=12мм, высотой 7мм, длиной 11,5мм, двусторонне сплащён под углом 8° до размер 1,15мм, закруглён на конце. Имплантаты должны быть оценены по критериям безопасности и совместимости с процедурами магнитно-резонансной томографии. Материал изготовления: сплав титана,</t>
  </si>
  <si>
    <t>Эластичный интрамедуллярный стержень для детей 4.0x400</t>
  </si>
  <si>
    <t>Стержень интрамедуллярный эластичный диаметром 4,0мм, длиной 400мм. Стержень имеет форму однородной спицы с постоянным диаметром по всей длине. На конце стержня находится хвостовик, который служит для введения и вращения стержня рукой. Хвостовик является продолжением стержня, изогнут по радиусу R=13,5мм, высотой 8мм, длиной 13мм, двусторонне сплащён под углом 8° до размер 1,3мм, закруглён на конце. Имплантаты должны быть оценены по критериям безопасности и совместимости с процедурами магнитно-резонансной томографии. Материал изготовления: сплав титана,</t>
  </si>
  <si>
    <t>ИТОГО</t>
  </si>
  <si>
    <t>Условия поставки (в соответствии с ИНКОТЕРМС 2000)</t>
  </si>
  <si>
    <t>DDP пункт назначения</t>
  </si>
  <si>
    <t>Размер авансового платежа, %</t>
  </si>
  <si>
    <t>по заявке Заказчика в течение 5 (пяти)  рабочих дней</t>
  </si>
  <si>
    <t>по заявке Заказчика:                                                             г. Астана, район Есиль, проспект Туран, 32;
г. Астана, район Есиль, ул. Сығанақ, 46.</t>
  </si>
  <si>
    <t>Директор Департамента лекарственного обеспечения</t>
  </si>
  <si>
    <r>
      <t>Г. Камзина</t>
    </r>
    <r>
      <rPr>
        <sz val="12"/>
        <rFont val="Times New Roman"/>
        <family val="1"/>
        <charset val="204"/>
      </rPr>
      <t xml:space="preserve">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</si>
</sst>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 #,##0.00\ _₽_-;\-* #,##0.00\ _₽_-;_-* &quot;-&quot;??\ _₽_-;_-@_-"/>
    <numFmt numFmtId="165" formatCode="_-* #,##0.00_р_._-;\-* #,##0.00_р_._-;_-* &quot;-&quot;??_р_._-;_-@_-"/>
    <numFmt numFmtId="166" formatCode="#,##0.00;[Red]#,##0.00"/>
  </numFmts>
  <fonts count="21"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color rgb="FF000000"/>
      <name val="Calibri"/>
      <family val="2"/>
      <charset val="204"/>
    </font>
    <font>
      <sz val="11"/>
      <color indexed="8"/>
      <name val="Calibri"/>
      <family val="2"/>
      <charset val="204"/>
    </font>
    <font>
      <sz val="10"/>
      <name val="Arial"/>
      <family val="2"/>
      <charset val="204"/>
    </font>
    <font>
      <sz val="10"/>
      <name val="Arial"/>
      <family val="2"/>
    </font>
    <font>
      <sz val="10"/>
      <name val="Times New Roman"/>
      <family val="1"/>
      <charset val="204"/>
    </font>
    <font>
      <b/>
      <sz val="10"/>
      <name val="Times New Roman"/>
      <family val="1"/>
      <charset val="204"/>
    </font>
    <font>
      <b/>
      <sz val="12"/>
      <name val="Times New Roman"/>
      <family val="1"/>
      <charset val="204"/>
    </font>
    <font>
      <sz val="12"/>
      <name val="Calibri"/>
      <family val="2"/>
      <scheme val="minor"/>
    </font>
    <font>
      <sz val="12"/>
      <name val="Times New Roman"/>
      <family val="1"/>
      <charset val="204"/>
    </font>
  </fonts>
  <fills count="3">
    <fill>
      <patternFill patternType="none"/>
    </fill>
    <fill>
      <patternFill patternType="gray125"/>
    </fill>
    <fill>
      <patternFill patternType="solid">
        <fgColor theme="0"/>
        <bgColor indexed="64"/>
      </patternFill>
    </fill>
  </fills>
  <borders count="11">
    <border>
      <left/>
      <right/>
      <top/>
      <bottom/>
      <diagonal/>
    </border>
    <border>
      <left style="thin">
        <color auto="1"/>
      </left>
      <right style="thin">
        <color auto="1"/>
      </right>
      <top style="thin">
        <color auto="1"/>
      </top>
      <bottom style="thin">
        <color auto="1"/>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auto="1"/>
      </left>
      <right style="thin">
        <color auto="1"/>
      </right>
      <top style="thin">
        <color auto="1"/>
      </top>
      <bottom/>
      <diagonal/>
    </border>
    <border>
      <left style="thin">
        <color rgb="FF000000"/>
      </left>
      <right style="thin">
        <color rgb="FF000000"/>
      </right>
      <top style="thin">
        <color rgb="FF000000"/>
      </top>
      <bottom/>
      <diagonal/>
    </border>
    <border>
      <left/>
      <right style="thin">
        <color rgb="FF000000"/>
      </right>
      <top style="thin">
        <color rgb="FF000000"/>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123">
    <xf numFmtId="0" fontId="0" fillId="0" borderId="0"/>
    <xf numFmtId="0" fontId="11" fillId="0" borderId="0"/>
    <xf numFmtId="0" fontId="10" fillId="0" borderId="0"/>
    <xf numFmtId="0" fontId="10" fillId="0" borderId="0"/>
    <xf numFmtId="0" fontId="12" fillId="0" borderId="0"/>
    <xf numFmtId="0" fontId="13" fillId="0" borderId="0"/>
    <xf numFmtId="0" fontId="11" fillId="0" borderId="0">
      <alignment horizontal="center"/>
    </xf>
    <xf numFmtId="0" fontId="12" fillId="0" borderId="0"/>
    <xf numFmtId="0" fontId="11" fillId="0" borderId="0"/>
    <xf numFmtId="0" fontId="9" fillId="0" borderId="0"/>
    <xf numFmtId="0" fontId="14" fillId="0" borderId="0"/>
    <xf numFmtId="0" fontId="11" fillId="0" borderId="0">
      <alignment horizontal="center"/>
    </xf>
    <xf numFmtId="0" fontId="15" fillId="0" borderId="0"/>
    <xf numFmtId="0" fontId="14" fillId="0" borderId="0"/>
    <xf numFmtId="0" fontId="14" fillId="0" borderId="0"/>
    <xf numFmtId="0" fontId="11" fillId="0" borderId="0"/>
    <xf numFmtId="0" fontId="10" fillId="0" borderId="0"/>
    <xf numFmtId="164" fontId="10" fillId="0" borderId="0" applyFont="0" applyFill="0" applyBorder="0" applyAlignment="0" applyProtection="0"/>
    <xf numFmtId="0" fontId="8" fillId="0" borderId="0"/>
    <xf numFmtId="0" fontId="7" fillId="0" borderId="0"/>
    <xf numFmtId="0" fontId="7" fillId="0" borderId="0"/>
    <xf numFmtId="0" fontId="15" fillId="0" borderId="0"/>
    <xf numFmtId="165" fontId="10" fillId="0" borderId="0" applyFont="0" applyFill="0" applyBorder="0" applyAlignment="0" applyProtection="0"/>
    <xf numFmtId="165" fontId="6" fillId="0" borderId="0" applyFont="0" applyFill="0" applyBorder="0" applyAlignment="0" applyProtection="0"/>
    <xf numFmtId="0" fontId="6" fillId="0" borderId="0"/>
    <xf numFmtId="0" fontId="6" fillId="0" borderId="0"/>
    <xf numFmtId="0" fontId="6" fillId="0" borderId="0"/>
    <xf numFmtId="0" fontId="11" fillId="0" borderId="0"/>
    <xf numFmtId="0" fontId="6" fillId="0" borderId="0"/>
    <xf numFmtId="0" fontId="5" fillId="0" borderId="0"/>
    <xf numFmtId="0" fontId="5" fillId="0" borderId="0"/>
    <xf numFmtId="0" fontId="4" fillId="0" borderId="0"/>
    <xf numFmtId="165" fontId="3"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0"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4" fontId="2" fillId="0" borderId="0" applyFont="0" applyFill="0" applyBorder="0" applyAlignment="0" applyProtection="0"/>
    <xf numFmtId="0" fontId="1" fillId="0" borderId="0"/>
    <xf numFmtId="164" fontId="1" fillId="0" borderId="0" applyFont="0" applyFill="0" applyBorder="0" applyAlignment="0" applyProtection="0"/>
    <xf numFmtId="0" fontId="10" fillId="0" borderId="0"/>
  </cellStyleXfs>
  <cellXfs count="43">
    <xf numFmtId="0" fontId="0" fillId="0" borderId="0" xfId="0"/>
    <xf numFmtId="0" fontId="16" fillId="2" borderId="0" xfId="0" applyFont="1" applyFill="1" applyAlignment="1">
      <alignment horizontal="center" vertical="center"/>
    </xf>
    <xf numFmtId="0" fontId="16" fillId="2" borderId="0" xfId="0" applyFont="1" applyFill="1" applyAlignment="1">
      <alignment vertical="center"/>
    </xf>
    <xf numFmtId="164" fontId="16" fillId="2" borderId="0" xfId="17" applyFont="1" applyFill="1" applyBorder="1" applyAlignment="1">
      <alignment vertical="center"/>
    </xf>
    <xf numFmtId="164" fontId="16" fillId="2" borderId="0" xfId="17" applyFont="1" applyFill="1" applyBorder="1" applyAlignment="1">
      <alignment horizontal="center" vertical="center" wrapText="1"/>
    </xf>
    <xf numFmtId="164" fontId="16" fillId="2" borderId="0" xfId="17" applyFont="1" applyFill="1" applyBorder="1" applyAlignment="1">
      <alignment horizontal="center" vertical="center"/>
    </xf>
    <xf numFmtId="166" fontId="16" fillId="2" borderId="0" xfId="0" applyNumberFormat="1" applyFont="1" applyFill="1" applyAlignment="1">
      <alignment horizontal="center" vertical="center"/>
    </xf>
    <xf numFmtId="3" fontId="16" fillId="2" borderId="0" xfId="0" applyNumberFormat="1" applyFont="1" applyFill="1" applyAlignment="1">
      <alignment horizontal="center" vertical="center"/>
    </xf>
    <xf numFmtId="0" fontId="16" fillId="2" borderId="1" xfId="0" applyFont="1" applyFill="1" applyBorder="1" applyAlignment="1">
      <alignment horizontal="center" vertical="center"/>
    </xf>
    <xf numFmtId="0" fontId="16" fillId="2" borderId="2" xfId="0" applyFont="1" applyFill="1" applyBorder="1" applyAlignment="1">
      <alignment horizontal="left" vertical="center" wrapText="1"/>
    </xf>
    <xf numFmtId="0" fontId="16" fillId="2" borderId="3" xfId="0" applyFont="1" applyFill="1" applyBorder="1" applyAlignment="1">
      <alignment horizontal="center" vertical="center"/>
    </xf>
    <xf numFmtId="3" fontId="16" fillId="2" borderId="3" xfId="0" applyNumberFormat="1" applyFont="1" applyFill="1" applyBorder="1" applyAlignment="1">
      <alignment horizontal="center" vertical="center"/>
    </xf>
    <xf numFmtId="4" fontId="16" fillId="2" borderId="3" xfId="0" applyNumberFormat="1" applyFont="1" applyFill="1" applyBorder="1" applyAlignment="1">
      <alignment horizontal="center" vertical="center"/>
    </xf>
    <xf numFmtId="0" fontId="16" fillId="2" borderId="1" xfId="0" applyFont="1" applyFill="1" applyBorder="1" applyAlignment="1">
      <alignment vertical="center" wrapText="1"/>
    </xf>
    <xf numFmtId="0" fontId="16" fillId="2" borderId="3" xfId="0" applyFont="1" applyFill="1" applyBorder="1" applyAlignment="1">
      <alignment horizontal="left" vertical="center" wrapText="1"/>
    </xf>
    <xf numFmtId="0" fontId="16" fillId="2" borderId="2" xfId="0" applyFont="1" applyFill="1" applyBorder="1" applyAlignment="1">
      <alignment horizontal="left" wrapText="1"/>
    </xf>
    <xf numFmtId="0" fontId="16" fillId="2" borderId="4" xfId="0" applyFont="1" applyFill="1" applyBorder="1" applyAlignment="1">
      <alignment horizontal="left" vertical="center" wrapText="1"/>
    </xf>
    <xf numFmtId="0" fontId="16" fillId="2" borderId="0" xfId="0" applyFont="1" applyFill="1" applyAlignment="1">
      <alignment horizontal="left" vertical="center" wrapText="1"/>
    </xf>
    <xf numFmtId="0" fontId="16" fillId="2" borderId="5" xfId="0" applyFont="1" applyFill="1" applyBorder="1" applyAlignment="1">
      <alignment horizontal="center" vertical="center"/>
    </xf>
    <xf numFmtId="0" fontId="16" fillId="2" borderId="6" xfId="0" applyFont="1" applyFill="1" applyBorder="1" applyAlignment="1">
      <alignment horizontal="left" vertical="center" wrapText="1"/>
    </xf>
    <xf numFmtId="0" fontId="16" fillId="2" borderId="7" xfId="0" applyFont="1" applyFill="1" applyBorder="1" applyAlignment="1">
      <alignment horizontal="left" vertical="center" wrapText="1"/>
    </xf>
    <xf numFmtId="0" fontId="16" fillId="2" borderId="6" xfId="0" applyFont="1" applyFill="1" applyBorder="1" applyAlignment="1">
      <alignment horizontal="center" vertical="center"/>
    </xf>
    <xf numFmtId="3" fontId="16" fillId="2" borderId="6" xfId="0" applyNumberFormat="1" applyFont="1" applyFill="1" applyBorder="1" applyAlignment="1">
      <alignment horizontal="center" vertical="center"/>
    </xf>
    <xf numFmtId="4" fontId="16" fillId="2" borderId="6" xfId="0" applyNumberFormat="1" applyFont="1" applyFill="1" applyBorder="1" applyAlignment="1">
      <alignment horizontal="center" vertical="center"/>
    </xf>
    <xf numFmtId="0" fontId="17" fillId="2" borderId="1" xfId="0" applyFont="1" applyFill="1" applyBorder="1" applyAlignment="1">
      <alignment horizontal="center" vertical="center"/>
    </xf>
    <xf numFmtId="0" fontId="17" fillId="2" borderId="1" xfId="0" applyFont="1" applyFill="1" applyBorder="1" applyAlignment="1">
      <alignment vertical="center"/>
    </xf>
    <xf numFmtId="0" fontId="17" fillId="2" borderId="0" xfId="0" applyFont="1" applyFill="1" applyAlignment="1">
      <alignment vertical="center"/>
    </xf>
    <xf numFmtId="164" fontId="16" fillId="2" borderId="0" xfId="17" applyFont="1" applyFill="1" applyBorder="1" applyAlignment="1">
      <alignment horizontal="right" vertical="center"/>
    </xf>
    <xf numFmtId="164" fontId="16" fillId="2" borderId="1" xfId="17" applyFont="1" applyFill="1" applyBorder="1" applyAlignment="1">
      <alignment horizontal="right" vertical="center"/>
    </xf>
    <xf numFmtId="164" fontId="16" fillId="2" borderId="5" xfId="17" applyFont="1" applyFill="1" applyBorder="1" applyAlignment="1">
      <alignment horizontal="right" vertical="center"/>
    </xf>
    <xf numFmtId="164" fontId="17" fillId="2" borderId="1" xfId="17" applyFont="1" applyFill="1" applyBorder="1" applyAlignment="1">
      <alignment horizontal="right" vertical="center"/>
    </xf>
    <xf numFmtId="3" fontId="16" fillId="2" borderId="1" xfId="0" applyNumberFormat="1" applyFont="1" applyFill="1" applyBorder="1" applyAlignment="1">
      <alignment horizontal="center" vertical="center" wrapText="1"/>
    </xf>
    <xf numFmtId="0" fontId="19" fillId="2" borderId="0" xfId="0" applyFont="1" applyFill="1" applyAlignment="1">
      <alignment horizontal="center" vertical="center"/>
    </xf>
    <xf numFmtId="0" fontId="18" fillId="2" borderId="0" xfId="0" applyFont="1" applyFill="1" applyAlignment="1">
      <alignment vertical="center" wrapText="1"/>
    </xf>
    <xf numFmtId="0" fontId="18" fillId="2" borderId="0" xfId="0" applyFont="1" applyFill="1" applyAlignment="1">
      <alignment horizontal="center" vertical="center" wrapText="1"/>
    </xf>
    <xf numFmtId="0" fontId="17" fillId="2" borderId="8" xfId="0" applyFont="1" applyFill="1" applyBorder="1" applyAlignment="1">
      <alignment horizontal="center" vertical="center"/>
    </xf>
    <xf numFmtId="0" fontId="17" fillId="2" borderId="9" xfId="0" applyFont="1" applyFill="1" applyBorder="1" applyAlignment="1">
      <alignment horizontal="center" vertical="center"/>
    </xf>
    <xf numFmtId="0" fontId="17" fillId="2" borderId="10" xfId="0" applyFont="1" applyFill="1" applyBorder="1" applyAlignment="1">
      <alignment horizontal="center" vertical="center"/>
    </xf>
    <xf numFmtId="3" fontId="17" fillId="2" borderId="1" xfId="0" applyNumberFormat="1" applyFont="1" applyFill="1" applyBorder="1" applyAlignment="1">
      <alignment horizontal="center" vertical="center" wrapText="1"/>
    </xf>
    <xf numFmtId="0" fontId="17" fillId="2" borderId="1" xfId="0" applyFont="1" applyFill="1" applyBorder="1" applyAlignment="1">
      <alignment horizontal="center" vertical="center" wrapText="1"/>
    </xf>
    <xf numFmtId="4" fontId="17" fillId="2" borderId="1" xfId="6" applyNumberFormat="1" applyFont="1" applyFill="1" applyBorder="1" applyAlignment="1">
      <alignment horizontal="center" vertical="center" wrapText="1"/>
    </xf>
    <xf numFmtId="164" fontId="17" fillId="2" borderId="0" xfId="17" applyFont="1" applyFill="1" applyBorder="1" applyAlignment="1">
      <alignment horizontal="center" vertical="center"/>
    </xf>
    <xf numFmtId="164" fontId="17" fillId="2" borderId="1" xfId="17" applyFont="1" applyFill="1" applyBorder="1" applyAlignment="1">
      <alignment horizontal="center" vertical="center" wrapText="1"/>
    </xf>
  </cellXfs>
  <cellStyles count="123">
    <cellStyle name="Excel Built-in Normal 2" xfId="5" xr:uid="{00000000-0005-0000-0000-000000000000}"/>
    <cellStyle name="Excel Built-in Normal 2 2" xfId="7" xr:uid="{00000000-0005-0000-0000-000001000000}"/>
    <cellStyle name="Normal 2 4 3 2" xfId="9" xr:uid="{00000000-0005-0000-0000-000002000000}"/>
    <cellStyle name="Normal 2 4 3 2 2" xfId="25" xr:uid="{00000000-0005-0000-0000-000003000000}"/>
    <cellStyle name="Normal 2 4 3 2 2 2" xfId="35" xr:uid="{00000000-0005-0000-0000-000004000000}"/>
    <cellStyle name="Normal 2 4 3 2 2 2 2" xfId="36" xr:uid="{00000000-0005-0000-0000-000005000000}"/>
    <cellStyle name="Normal 2 4 3 2 2 2 2 2" xfId="37" xr:uid="{00000000-0005-0000-0000-000006000000}"/>
    <cellStyle name="Normal 2 4 3 2 2 2 2 3" xfId="38" xr:uid="{00000000-0005-0000-0000-000007000000}"/>
    <cellStyle name="Normal 2 4 3 2 2 2 3" xfId="39" xr:uid="{00000000-0005-0000-0000-000008000000}"/>
    <cellStyle name="Normal 2 4 3 2 2 2 4" xfId="40" xr:uid="{00000000-0005-0000-0000-000009000000}"/>
    <cellStyle name="Normal 2 4 3 2 2 3" xfId="41" xr:uid="{00000000-0005-0000-0000-00000A000000}"/>
    <cellStyle name="Normal 2 4 3 2 2 3 2" xfId="42" xr:uid="{00000000-0005-0000-0000-00000B000000}"/>
    <cellStyle name="Normal 2 4 3 2 2 3 3" xfId="43" xr:uid="{00000000-0005-0000-0000-00000C000000}"/>
    <cellStyle name="Normal 2 4 3 2 2 4" xfId="44" xr:uid="{00000000-0005-0000-0000-00000D000000}"/>
    <cellStyle name="Normal 2 4 3 2 2 5" xfId="45" xr:uid="{00000000-0005-0000-0000-00000E000000}"/>
    <cellStyle name="Normal 2 4 3 2 3" xfId="46" xr:uid="{00000000-0005-0000-0000-00000F000000}"/>
    <cellStyle name="Normal 2 4 3 2 3 2" xfId="47" xr:uid="{00000000-0005-0000-0000-000010000000}"/>
    <cellStyle name="Normal 2 4 3 2 3 2 2" xfId="48" xr:uid="{00000000-0005-0000-0000-000011000000}"/>
    <cellStyle name="Normal 2 4 3 2 3 2 3" xfId="49" xr:uid="{00000000-0005-0000-0000-000012000000}"/>
    <cellStyle name="Normal 2 4 3 2 3 3" xfId="50" xr:uid="{00000000-0005-0000-0000-000013000000}"/>
    <cellStyle name="Normal 2 4 3 2 3 4" xfId="51" xr:uid="{00000000-0005-0000-0000-000014000000}"/>
    <cellStyle name="Normal 2 4 3 2 4" xfId="52" xr:uid="{00000000-0005-0000-0000-000015000000}"/>
    <cellStyle name="Normal 2 4 3 2 4 2" xfId="53" xr:uid="{00000000-0005-0000-0000-000016000000}"/>
    <cellStyle name="Normal 2 4 3 2 4 3" xfId="54" xr:uid="{00000000-0005-0000-0000-000017000000}"/>
    <cellStyle name="Normal 2 4 3 2 5" xfId="55" xr:uid="{00000000-0005-0000-0000-000018000000}"/>
    <cellStyle name="Normal 2 4 3 2 6" xfId="56" xr:uid="{00000000-0005-0000-0000-000019000000}"/>
    <cellStyle name="Normal_apteka" xfId="13" xr:uid="{00000000-0005-0000-0000-00001A000000}"/>
    <cellStyle name="Обычный" xfId="0" builtinId="0"/>
    <cellStyle name="Обычный 10" xfId="31" xr:uid="{00000000-0005-0000-0000-00001C000000}"/>
    <cellStyle name="Обычный 11" xfId="2" xr:uid="{00000000-0005-0000-0000-00001D000000}"/>
    <cellStyle name="Обычный 11 3 2" xfId="16" xr:uid="{00000000-0005-0000-0000-00001E000000}"/>
    <cellStyle name="Обычный 12" xfId="120" xr:uid="{00000000-0005-0000-0000-00001F000000}"/>
    <cellStyle name="Обычный 19" xfId="122" xr:uid="{00000000-0005-0000-0000-000020000000}"/>
    <cellStyle name="Обычный 2" xfId="1" xr:uid="{00000000-0005-0000-0000-000021000000}"/>
    <cellStyle name="Обычный 2 14 3 2" xfId="20" xr:uid="{00000000-0005-0000-0000-000022000000}"/>
    <cellStyle name="Обычный 2 14 3 2 2" xfId="26" xr:uid="{00000000-0005-0000-0000-000023000000}"/>
    <cellStyle name="Обычный 2 14 3 2 2 2" xfId="57" xr:uid="{00000000-0005-0000-0000-000024000000}"/>
    <cellStyle name="Обычный 2 14 3 2 2 2 2" xfId="58" xr:uid="{00000000-0005-0000-0000-000025000000}"/>
    <cellStyle name="Обычный 2 14 3 2 2 2 2 2" xfId="59" xr:uid="{00000000-0005-0000-0000-000026000000}"/>
    <cellStyle name="Обычный 2 14 3 2 2 2 2 3" xfId="60" xr:uid="{00000000-0005-0000-0000-000027000000}"/>
    <cellStyle name="Обычный 2 14 3 2 2 2 3" xfId="61" xr:uid="{00000000-0005-0000-0000-000028000000}"/>
    <cellStyle name="Обычный 2 14 3 2 2 2 4" xfId="62" xr:uid="{00000000-0005-0000-0000-000029000000}"/>
    <cellStyle name="Обычный 2 14 3 2 2 3" xfId="63" xr:uid="{00000000-0005-0000-0000-00002A000000}"/>
    <cellStyle name="Обычный 2 14 3 2 2 3 2" xfId="64" xr:uid="{00000000-0005-0000-0000-00002B000000}"/>
    <cellStyle name="Обычный 2 14 3 2 2 3 3" xfId="65" xr:uid="{00000000-0005-0000-0000-00002C000000}"/>
    <cellStyle name="Обычный 2 14 3 2 2 4" xfId="66" xr:uid="{00000000-0005-0000-0000-00002D000000}"/>
    <cellStyle name="Обычный 2 14 3 2 2 5" xfId="67" xr:uid="{00000000-0005-0000-0000-00002E000000}"/>
    <cellStyle name="Обычный 2 14 3 2 3" xfId="68" xr:uid="{00000000-0005-0000-0000-00002F000000}"/>
    <cellStyle name="Обычный 2 14 3 2 3 2" xfId="69" xr:uid="{00000000-0005-0000-0000-000030000000}"/>
    <cellStyle name="Обычный 2 14 3 2 3 2 2" xfId="70" xr:uid="{00000000-0005-0000-0000-000031000000}"/>
    <cellStyle name="Обычный 2 14 3 2 3 2 3" xfId="71" xr:uid="{00000000-0005-0000-0000-000032000000}"/>
    <cellStyle name="Обычный 2 14 3 2 3 3" xfId="72" xr:uid="{00000000-0005-0000-0000-000033000000}"/>
    <cellStyle name="Обычный 2 14 3 2 3 4" xfId="73" xr:uid="{00000000-0005-0000-0000-000034000000}"/>
    <cellStyle name="Обычный 2 14 3 2 4" xfId="74" xr:uid="{00000000-0005-0000-0000-000035000000}"/>
    <cellStyle name="Обычный 2 14 3 2 4 2" xfId="75" xr:uid="{00000000-0005-0000-0000-000036000000}"/>
    <cellStyle name="Обычный 2 14 3 2 4 3" xfId="76" xr:uid="{00000000-0005-0000-0000-000037000000}"/>
    <cellStyle name="Обычный 2 14 3 2 5" xfId="77" xr:uid="{00000000-0005-0000-0000-000038000000}"/>
    <cellStyle name="Обычный 2 14 3 2 6" xfId="78" xr:uid="{00000000-0005-0000-0000-000039000000}"/>
    <cellStyle name="Обычный 2 2" xfId="15" xr:uid="{00000000-0005-0000-0000-00003A000000}"/>
    <cellStyle name="Обычный 2 2 2" xfId="12" xr:uid="{00000000-0005-0000-0000-00003B000000}"/>
    <cellStyle name="Обычный 2 2 2 2" xfId="21" xr:uid="{00000000-0005-0000-0000-00003C000000}"/>
    <cellStyle name="Обычный 2 2 3" xfId="79" xr:uid="{00000000-0005-0000-0000-00003D000000}"/>
    <cellStyle name="Обычный 2 2 7" xfId="27" xr:uid="{00000000-0005-0000-0000-00003E000000}"/>
    <cellStyle name="Обычный 2 3 2" xfId="10" xr:uid="{00000000-0005-0000-0000-00003F000000}"/>
    <cellStyle name="Обычный 2_Свод - заявка 1" xfId="8" xr:uid="{00000000-0005-0000-0000-000040000000}"/>
    <cellStyle name="Обычный 23" xfId="24" xr:uid="{00000000-0005-0000-0000-000041000000}"/>
    <cellStyle name="Обычный 23 2" xfId="80" xr:uid="{00000000-0005-0000-0000-000042000000}"/>
    <cellStyle name="Обычный 23 3" xfId="81" xr:uid="{00000000-0005-0000-0000-000043000000}"/>
    <cellStyle name="Обычный 3" xfId="3" xr:uid="{00000000-0005-0000-0000-000044000000}"/>
    <cellStyle name="Обычный 4" xfId="4" xr:uid="{00000000-0005-0000-0000-000045000000}"/>
    <cellStyle name="Обычный 5" xfId="14" xr:uid="{00000000-0005-0000-0000-000046000000}"/>
    <cellStyle name="Обычный 6" xfId="29" xr:uid="{00000000-0005-0000-0000-000047000000}"/>
    <cellStyle name="Обычный 6 2" xfId="33" xr:uid="{00000000-0005-0000-0000-000048000000}"/>
    <cellStyle name="Обычный 6 3" xfId="82" xr:uid="{00000000-0005-0000-0000-000049000000}"/>
    <cellStyle name="Обычный 7" xfId="18" xr:uid="{00000000-0005-0000-0000-00004A000000}"/>
    <cellStyle name="Обычный 8" xfId="19" xr:uid="{00000000-0005-0000-0000-00004B000000}"/>
    <cellStyle name="Обычный 8 2" xfId="28" xr:uid="{00000000-0005-0000-0000-00004C000000}"/>
    <cellStyle name="Обычный 8 2 2" xfId="83" xr:uid="{00000000-0005-0000-0000-00004D000000}"/>
    <cellStyle name="Обычный 8 2 2 2" xfId="84" xr:uid="{00000000-0005-0000-0000-00004E000000}"/>
    <cellStyle name="Обычный 8 2 2 2 2" xfId="85" xr:uid="{00000000-0005-0000-0000-00004F000000}"/>
    <cellStyle name="Обычный 8 2 2 2 3" xfId="86" xr:uid="{00000000-0005-0000-0000-000050000000}"/>
    <cellStyle name="Обычный 8 2 2 3" xfId="87" xr:uid="{00000000-0005-0000-0000-000051000000}"/>
    <cellStyle name="Обычный 8 2 2 4" xfId="88" xr:uid="{00000000-0005-0000-0000-000052000000}"/>
    <cellStyle name="Обычный 8 2 3" xfId="89" xr:uid="{00000000-0005-0000-0000-000053000000}"/>
    <cellStyle name="Обычный 8 2 3 2" xfId="90" xr:uid="{00000000-0005-0000-0000-000054000000}"/>
    <cellStyle name="Обычный 8 2 3 3" xfId="91" xr:uid="{00000000-0005-0000-0000-000055000000}"/>
    <cellStyle name="Обычный 8 2 4" xfId="92" xr:uid="{00000000-0005-0000-0000-000056000000}"/>
    <cellStyle name="Обычный 8 2 5" xfId="93" xr:uid="{00000000-0005-0000-0000-000057000000}"/>
    <cellStyle name="Обычный 8 3" xfId="94" xr:uid="{00000000-0005-0000-0000-000058000000}"/>
    <cellStyle name="Обычный 8 3 2" xfId="95" xr:uid="{00000000-0005-0000-0000-000059000000}"/>
    <cellStyle name="Обычный 8 3 2 2" xfId="96" xr:uid="{00000000-0005-0000-0000-00005A000000}"/>
    <cellStyle name="Обычный 8 3 2 3" xfId="97" xr:uid="{00000000-0005-0000-0000-00005B000000}"/>
    <cellStyle name="Обычный 8 3 3" xfId="98" xr:uid="{00000000-0005-0000-0000-00005C000000}"/>
    <cellStyle name="Обычный 8 3 4" xfId="99" xr:uid="{00000000-0005-0000-0000-00005D000000}"/>
    <cellStyle name="Обычный 8 4" xfId="100" xr:uid="{00000000-0005-0000-0000-00005E000000}"/>
    <cellStyle name="Обычный 8 4 2" xfId="101" xr:uid="{00000000-0005-0000-0000-00005F000000}"/>
    <cellStyle name="Обычный 8 4 3" xfId="102" xr:uid="{00000000-0005-0000-0000-000060000000}"/>
    <cellStyle name="Обычный 8 5" xfId="103" xr:uid="{00000000-0005-0000-0000-000061000000}"/>
    <cellStyle name="Обычный 8 6" xfId="104" xr:uid="{00000000-0005-0000-0000-000062000000}"/>
    <cellStyle name="Обычный 9" xfId="30" xr:uid="{00000000-0005-0000-0000-000063000000}"/>
    <cellStyle name="Обычный_Лист1" xfId="6" xr:uid="{00000000-0005-0000-0000-000064000000}"/>
    <cellStyle name="Стиль 1" xfId="11" xr:uid="{00000000-0005-0000-0000-000065000000}"/>
    <cellStyle name="Финансовый" xfId="17" builtinId="3"/>
    <cellStyle name="Финансовый 13 2 2 2 2 2" xfId="23" xr:uid="{00000000-0005-0000-0000-000067000000}"/>
    <cellStyle name="Финансовый 13 2 2 2 2 2 2" xfId="105" xr:uid="{00000000-0005-0000-0000-000068000000}"/>
    <cellStyle name="Финансовый 13 2 2 2 2 2 2 2" xfId="106" xr:uid="{00000000-0005-0000-0000-000069000000}"/>
    <cellStyle name="Финансовый 13 2 2 2 2 2 2 2 2" xfId="107" xr:uid="{00000000-0005-0000-0000-00006A000000}"/>
    <cellStyle name="Финансовый 13 2 2 2 2 2 2 2 3" xfId="108" xr:uid="{00000000-0005-0000-0000-00006B000000}"/>
    <cellStyle name="Финансовый 13 2 2 2 2 2 2 3" xfId="109" xr:uid="{00000000-0005-0000-0000-00006C000000}"/>
    <cellStyle name="Финансовый 13 2 2 2 2 2 2 4" xfId="110" xr:uid="{00000000-0005-0000-0000-00006D000000}"/>
    <cellStyle name="Финансовый 13 2 2 2 2 2 3" xfId="111" xr:uid="{00000000-0005-0000-0000-00006E000000}"/>
    <cellStyle name="Финансовый 13 2 2 2 2 2 3 2" xfId="112" xr:uid="{00000000-0005-0000-0000-00006F000000}"/>
    <cellStyle name="Финансовый 13 2 2 2 2 2 3 3" xfId="113" xr:uid="{00000000-0005-0000-0000-000070000000}"/>
    <cellStyle name="Финансовый 13 2 2 2 2 2 4" xfId="114" xr:uid="{00000000-0005-0000-0000-000071000000}"/>
    <cellStyle name="Финансовый 13 2 2 2 2 2 4 2" xfId="115" xr:uid="{00000000-0005-0000-0000-000072000000}"/>
    <cellStyle name="Финансовый 13 2 2 2 2 2 4 3" xfId="116" xr:uid="{00000000-0005-0000-0000-000073000000}"/>
    <cellStyle name="Финансовый 13 2 2 2 2 2 5" xfId="117" xr:uid="{00000000-0005-0000-0000-000074000000}"/>
    <cellStyle name="Финансовый 13 2 2 2 2 2 6" xfId="118" xr:uid="{00000000-0005-0000-0000-000075000000}"/>
    <cellStyle name="Финансовый 2" xfId="22" xr:uid="{00000000-0005-0000-0000-000076000000}"/>
    <cellStyle name="Финансовый 3" xfId="32" xr:uid="{00000000-0005-0000-0000-000077000000}"/>
    <cellStyle name="Финансовый 3 2" xfId="34" xr:uid="{00000000-0005-0000-0000-000078000000}"/>
    <cellStyle name="Финансовый 3 3" xfId="119" xr:uid="{00000000-0005-0000-0000-000079000000}"/>
    <cellStyle name="Финансовый 4" xfId="121" xr:uid="{00000000-0005-0000-0000-00007A000000}"/>
  </cellStyles>
  <dxfs count="0"/>
  <tableStyles count="0" defaultTableStyle="TableStyleMedium2" defaultPivotStyle="PivotStyleMedium9"/>
  <colors>
    <mruColors>
      <color rgb="FFFF66CC"/>
      <color rgb="FF00CC99"/>
      <color rgb="FFC0504D"/>
      <color rgb="FF63D3B6"/>
      <color rgb="FFFF3399"/>
      <color rgb="FFCCFF99"/>
      <color rgb="FFFFC000"/>
      <color rgb="FFB7E9BD"/>
      <color rgb="FF9999FF"/>
      <color rgb="FFFF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3</xdr:col>
      <xdr:colOff>202405</xdr:colOff>
      <xdr:row>7</xdr:row>
      <xdr:rowOff>0</xdr:rowOff>
    </xdr:from>
    <xdr:ext cx="254793" cy="178594"/>
    <xdr:sp macro="" textlink="">
      <xdr:nvSpPr>
        <xdr:cNvPr id="2" name="TextBox 1">
          <a:extLst>
            <a:ext uri="{FF2B5EF4-FFF2-40B4-BE49-F238E27FC236}">
              <a16:creationId xmlns:a16="http://schemas.microsoft.com/office/drawing/2014/main" id="{00000000-0008-0000-0100-000002000000}"/>
            </a:ext>
          </a:extLst>
        </xdr:cNvPr>
        <xdr:cNvSpPr txBox="1"/>
      </xdr:nvSpPr>
      <xdr:spPr>
        <a:xfrm flipV="1">
          <a:off x="5431630" y="3448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3" name="TextBox 2">
          <a:extLst>
            <a:ext uri="{FF2B5EF4-FFF2-40B4-BE49-F238E27FC236}">
              <a16:creationId xmlns:a16="http://schemas.microsoft.com/office/drawing/2014/main" id="{00000000-0008-0000-0100-000003000000}"/>
            </a:ext>
          </a:extLst>
        </xdr:cNvPr>
        <xdr:cNvSpPr txBox="1"/>
      </xdr:nvSpPr>
      <xdr:spPr>
        <a:xfrm flipV="1">
          <a:off x="5431630" y="3448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4" name="TextBox 3">
          <a:extLst>
            <a:ext uri="{FF2B5EF4-FFF2-40B4-BE49-F238E27FC236}">
              <a16:creationId xmlns:a16="http://schemas.microsoft.com/office/drawing/2014/main" id="{00000000-0008-0000-0100-000004000000}"/>
            </a:ext>
          </a:extLst>
        </xdr:cNvPr>
        <xdr:cNvSpPr txBox="1"/>
      </xdr:nvSpPr>
      <xdr:spPr>
        <a:xfrm flipV="1">
          <a:off x="5431630" y="3448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5" name="TextBox 4">
          <a:extLst>
            <a:ext uri="{FF2B5EF4-FFF2-40B4-BE49-F238E27FC236}">
              <a16:creationId xmlns:a16="http://schemas.microsoft.com/office/drawing/2014/main" id="{00000000-0008-0000-0100-000005000000}"/>
            </a:ext>
          </a:extLst>
        </xdr:cNvPr>
        <xdr:cNvSpPr txBox="1"/>
      </xdr:nvSpPr>
      <xdr:spPr>
        <a:xfrm flipV="1">
          <a:off x="5431630" y="3448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6" name="TextBox 5">
          <a:extLst>
            <a:ext uri="{FF2B5EF4-FFF2-40B4-BE49-F238E27FC236}">
              <a16:creationId xmlns:a16="http://schemas.microsoft.com/office/drawing/2014/main" id="{00000000-0008-0000-0100-000006000000}"/>
            </a:ext>
          </a:extLst>
        </xdr:cNvPr>
        <xdr:cNvSpPr txBox="1"/>
      </xdr:nvSpPr>
      <xdr:spPr>
        <a:xfrm flipV="1">
          <a:off x="5431630" y="3448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7" name="TextBox 6">
          <a:extLst>
            <a:ext uri="{FF2B5EF4-FFF2-40B4-BE49-F238E27FC236}">
              <a16:creationId xmlns:a16="http://schemas.microsoft.com/office/drawing/2014/main" id="{00000000-0008-0000-0100-000007000000}"/>
            </a:ext>
          </a:extLst>
        </xdr:cNvPr>
        <xdr:cNvSpPr txBox="1"/>
      </xdr:nvSpPr>
      <xdr:spPr>
        <a:xfrm flipV="1">
          <a:off x="5431630" y="3448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8" name="TextBox 7">
          <a:extLst>
            <a:ext uri="{FF2B5EF4-FFF2-40B4-BE49-F238E27FC236}">
              <a16:creationId xmlns:a16="http://schemas.microsoft.com/office/drawing/2014/main" id="{00000000-0008-0000-0100-000008000000}"/>
            </a:ext>
          </a:extLst>
        </xdr:cNvPr>
        <xdr:cNvSpPr txBox="1"/>
      </xdr:nvSpPr>
      <xdr:spPr>
        <a:xfrm flipH="1" flipV="1">
          <a:off x="5964009" y="344805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9" name="TextBox 8">
          <a:extLst>
            <a:ext uri="{FF2B5EF4-FFF2-40B4-BE49-F238E27FC236}">
              <a16:creationId xmlns:a16="http://schemas.microsoft.com/office/drawing/2014/main" id="{00000000-0008-0000-0100-000009000000}"/>
            </a:ext>
          </a:extLst>
        </xdr:cNvPr>
        <xdr:cNvSpPr txBox="1"/>
      </xdr:nvSpPr>
      <xdr:spPr>
        <a:xfrm flipV="1">
          <a:off x="5431630" y="3448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10" name="TextBox 9">
          <a:extLst>
            <a:ext uri="{FF2B5EF4-FFF2-40B4-BE49-F238E27FC236}">
              <a16:creationId xmlns:a16="http://schemas.microsoft.com/office/drawing/2014/main" id="{00000000-0008-0000-0100-00000A000000}"/>
            </a:ext>
          </a:extLst>
        </xdr:cNvPr>
        <xdr:cNvSpPr txBox="1"/>
      </xdr:nvSpPr>
      <xdr:spPr>
        <a:xfrm flipV="1">
          <a:off x="5431630" y="3448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11" name="TextBox 10">
          <a:extLst>
            <a:ext uri="{FF2B5EF4-FFF2-40B4-BE49-F238E27FC236}">
              <a16:creationId xmlns:a16="http://schemas.microsoft.com/office/drawing/2014/main" id="{00000000-0008-0000-0100-00000B000000}"/>
            </a:ext>
          </a:extLst>
        </xdr:cNvPr>
        <xdr:cNvSpPr txBox="1"/>
      </xdr:nvSpPr>
      <xdr:spPr>
        <a:xfrm flipV="1">
          <a:off x="5431630" y="3448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12" name="TextBox 11">
          <a:extLst>
            <a:ext uri="{FF2B5EF4-FFF2-40B4-BE49-F238E27FC236}">
              <a16:creationId xmlns:a16="http://schemas.microsoft.com/office/drawing/2014/main" id="{00000000-0008-0000-0100-00000C000000}"/>
            </a:ext>
          </a:extLst>
        </xdr:cNvPr>
        <xdr:cNvSpPr txBox="1"/>
      </xdr:nvSpPr>
      <xdr:spPr>
        <a:xfrm flipV="1">
          <a:off x="5431630" y="3448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13" name="TextBox 12">
          <a:extLst>
            <a:ext uri="{FF2B5EF4-FFF2-40B4-BE49-F238E27FC236}">
              <a16:creationId xmlns:a16="http://schemas.microsoft.com/office/drawing/2014/main" id="{00000000-0008-0000-0100-00000D000000}"/>
            </a:ext>
          </a:extLst>
        </xdr:cNvPr>
        <xdr:cNvSpPr txBox="1"/>
      </xdr:nvSpPr>
      <xdr:spPr>
        <a:xfrm flipV="1">
          <a:off x="5431630" y="3448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14" name="TextBox 13">
          <a:extLst>
            <a:ext uri="{FF2B5EF4-FFF2-40B4-BE49-F238E27FC236}">
              <a16:creationId xmlns:a16="http://schemas.microsoft.com/office/drawing/2014/main" id="{00000000-0008-0000-0100-00000E000000}"/>
            </a:ext>
          </a:extLst>
        </xdr:cNvPr>
        <xdr:cNvSpPr txBox="1"/>
      </xdr:nvSpPr>
      <xdr:spPr>
        <a:xfrm flipV="1">
          <a:off x="5431630" y="3448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16</xdr:row>
      <xdr:rowOff>0</xdr:rowOff>
    </xdr:from>
    <xdr:ext cx="254793" cy="178594"/>
    <xdr:sp macro="" textlink="">
      <xdr:nvSpPr>
        <xdr:cNvPr id="15" name="TextBox 14">
          <a:extLst>
            <a:ext uri="{FF2B5EF4-FFF2-40B4-BE49-F238E27FC236}">
              <a16:creationId xmlns:a16="http://schemas.microsoft.com/office/drawing/2014/main" id="{00000000-0008-0000-0100-00000F000000}"/>
            </a:ext>
          </a:extLst>
        </xdr:cNvPr>
        <xdr:cNvSpPr txBox="1"/>
      </xdr:nvSpPr>
      <xdr:spPr>
        <a:xfrm flipV="1">
          <a:off x="7765255" y="92392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16</xdr:row>
      <xdr:rowOff>0</xdr:rowOff>
    </xdr:from>
    <xdr:ext cx="254793" cy="178594"/>
    <xdr:sp macro="" textlink="">
      <xdr:nvSpPr>
        <xdr:cNvPr id="16" name="TextBox 15">
          <a:extLst>
            <a:ext uri="{FF2B5EF4-FFF2-40B4-BE49-F238E27FC236}">
              <a16:creationId xmlns:a16="http://schemas.microsoft.com/office/drawing/2014/main" id="{00000000-0008-0000-0100-000010000000}"/>
            </a:ext>
          </a:extLst>
        </xdr:cNvPr>
        <xdr:cNvSpPr txBox="1"/>
      </xdr:nvSpPr>
      <xdr:spPr>
        <a:xfrm flipV="1">
          <a:off x="7765255" y="92392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16</xdr:row>
      <xdr:rowOff>0</xdr:rowOff>
    </xdr:from>
    <xdr:ext cx="254793" cy="178594"/>
    <xdr:sp macro="" textlink="">
      <xdr:nvSpPr>
        <xdr:cNvPr id="17" name="TextBox 16">
          <a:extLst>
            <a:ext uri="{FF2B5EF4-FFF2-40B4-BE49-F238E27FC236}">
              <a16:creationId xmlns:a16="http://schemas.microsoft.com/office/drawing/2014/main" id="{00000000-0008-0000-0100-000011000000}"/>
            </a:ext>
          </a:extLst>
        </xdr:cNvPr>
        <xdr:cNvSpPr txBox="1"/>
      </xdr:nvSpPr>
      <xdr:spPr>
        <a:xfrm flipV="1">
          <a:off x="7765255" y="92392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16</xdr:row>
      <xdr:rowOff>0</xdr:rowOff>
    </xdr:from>
    <xdr:ext cx="254793" cy="178594"/>
    <xdr:sp macro="" textlink="">
      <xdr:nvSpPr>
        <xdr:cNvPr id="18" name="TextBox 17">
          <a:extLst>
            <a:ext uri="{FF2B5EF4-FFF2-40B4-BE49-F238E27FC236}">
              <a16:creationId xmlns:a16="http://schemas.microsoft.com/office/drawing/2014/main" id="{00000000-0008-0000-0100-000012000000}"/>
            </a:ext>
          </a:extLst>
        </xdr:cNvPr>
        <xdr:cNvSpPr txBox="1"/>
      </xdr:nvSpPr>
      <xdr:spPr>
        <a:xfrm flipV="1">
          <a:off x="7765255" y="92392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16</xdr:row>
      <xdr:rowOff>0</xdr:rowOff>
    </xdr:from>
    <xdr:ext cx="254793" cy="178594"/>
    <xdr:sp macro="" textlink="">
      <xdr:nvSpPr>
        <xdr:cNvPr id="19" name="TextBox 18">
          <a:extLst>
            <a:ext uri="{FF2B5EF4-FFF2-40B4-BE49-F238E27FC236}">
              <a16:creationId xmlns:a16="http://schemas.microsoft.com/office/drawing/2014/main" id="{00000000-0008-0000-0100-000013000000}"/>
            </a:ext>
          </a:extLst>
        </xdr:cNvPr>
        <xdr:cNvSpPr txBox="1"/>
      </xdr:nvSpPr>
      <xdr:spPr>
        <a:xfrm flipV="1">
          <a:off x="7765255" y="92392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16</xdr:row>
      <xdr:rowOff>0</xdr:rowOff>
    </xdr:from>
    <xdr:ext cx="254793" cy="178594"/>
    <xdr:sp macro="" textlink="">
      <xdr:nvSpPr>
        <xdr:cNvPr id="20" name="TextBox 19">
          <a:extLst>
            <a:ext uri="{FF2B5EF4-FFF2-40B4-BE49-F238E27FC236}">
              <a16:creationId xmlns:a16="http://schemas.microsoft.com/office/drawing/2014/main" id="{00000000-0008-0000-0100-000014000000}"/>
            </a:ext>
          </a:extLst>
        </xdr:cNvPr>
        <xdr:cNvSpPr txBox="1"/>
      </xdr:nvSpPr>
      <xdr:spPr>
        <a:xfrm flipV="1">
          <a:off x="7765255" y="92392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16</xdr:row>
      <xdr:rowOff>0</xdr:rowOff>
    </xdr:from>
    <xdr:ext cx="254793" cy="178594"/>
    <xdr:sp macro="" textlink="">
      <xdr:nvSpPr>
        <xdr:cNvPr id="21" name="TextBox 20">
          <a:extLst>
            <a:ext uri="{FF2B5EF4-FFF2-40B4-BE49-F238E27FC236}">
              <a16:creationId xmlns:a16="http://schemas.microsoft.com/office/drawing/2014/main" id="{00000000-0008-0000-0100-000015000000}"/>
            </a:ext>
          </a:extLst>
        </xdr:cNvPr>
        <xdr:cNvSpPr txBox="1"/>
      </xdr:nvSpPr>
      <xdr:spPr>
        <a:xfrm flipV="1">
          <a:off x="7765255" y="92392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17</xdr:row>
      <xdr:rowOff>0</xdr:rowOff>
    </xdr:from>
    <xdr:ext cx="254793" cy="178594"/>
    <xdr:sp macro="" textlink="">
      <xdr:nvSpPr>
        <xdr:cNvPr id="22" name="TextBox 21">
          <a:extLst>
            <a:ext uri="{FF2B5EF4-FFF2-40B4-BE49-F238E27FC236}">
              <a16:creationId xmlns:a16="http://schemas.microsoft.com/office/drawing/2014/main" id="{00000000-0008-0000-0100-000016000000}"/>
            </a:ext>
          </a:extLst>
        </xdr:cNvPr>
        <xdr:cNvSpPr txBox="1"/>
      </xdr:nvSpPr>
      <xdr:spPr>
        <a:xfrm flipV="1">
          <a:off x="7765255" y="98012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17</xdr:row>
      <xdr:rowOff>0</xdr:rowOff>
    </xdr:from>
    <xdr:ext cx="254793" cy="178594"/>
    <xdr:sp macro="" textlink="">
      <xdr:nvSpPr>
        <xdr:cNvPr id="23" name="TextBox 22">
          <a:extLst>
            <a:ext uri="{FF2B5EF4-FFF2-40B4-BE49-F238E27FC236}">
              <a16:creationId xmlns:a16="http://schemas.microsoft.com/office/drawing/2014/main" id="{00000000-0008-0000-0100-000017000000}"/>
            </a:ext>
          </a:extLst>
        </xdr:cNvPr>
        <xdr:cNvSpPr txBox="1"/>
      </xdr:nvSpPr>
      <xdr:spPr>
        <a:xfrm flipV="1">
          <a:off x="7765255" y="98012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17</xdr:row>
      <xdr:rowOff>0</xdr:rowOff>
    </xdr:from>
    <xdr:ext cx="254793" cy="178594"/>
    <xdr:sp macro="" textlink="">
      <xdr:nvSpPr>
        <xdr:cNvPr id="24" name="TextBox 23">
          <a:extLst>
            <a:ext uri="{FF2B5EF4-FFF2-40B4-BE49-F238E27FC236}">
              <a16:creationId xmlns:a16="http://schemas.microsoft.com/office/drawing/2014/main" id="{00000000-0008-0000-0100-000018000000}"/>
            </a:ext>
          </a:extLst>
        </xdr:cNvPr>
        <xdr:cNvSpPr txBox="1"/>
      </xdr:nvSpPr>
      <xdr:spPr>
        <a:xfrm flipV="1">
          <a:off x="7765255" y="98012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18</xdr:row>
      <xdr:rowOff>0</xdr:rowOff>
    </xdr:from>
    <xdr:ext cx="254793" cy="178594"/>
    <xdr:sp macro="" textlink="">
      <xdr:nvSpPr>
        <xdr:cNvPr id="25" name="TextBox 24">
          <a:extLst>
            <a:ext uri="{FF2B5EF4-FFF2-40B4-BE49-F238E27FC236}">
              <a16:creationId xmlns:a16="http://schemas.microsoft.com/office/drawing/2014/main" id="{00000000-0008-0000-0100-000019000000}"/>
            </a:ext>
          </a:extLst>
        </xdr:cNvPr>
        <xdr:cNvSpPr txBox="1"/>
      </xdr:nvSpPr>
      <xdr:spPr>
        <a:xfrm flipV="1">
          <a:off x="7765255" y="104394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18</xdr:row>
      <xdr:rowOff>0</xdr:rowOff>
    </xdr:from>
    <xdr:ext cx="254793" cy="178594"/>
    <xdr:sp macro="" textlink="">
      <xdr:nvSpPr>
        <xdr:cNvPr id="26" name="TextBox 25">
          <a:extLst>
            <a:ext uri="{FF2B5EF4-FFF2-40B4-BE49-F238E27FC236}">
              <a16:creationId xmlns:a16="http://schemas.microsoft.com/office/drawing/2014/main" id="{00000000-0008-0000-0100-00001A000000}"/>
            </a:ext>
          </a:extLst>
        </xdr:cNvPr>
        <xdr:cNvSpPr txBox="1"/>
      </xdr:nvSpPr>
      <xdr:spPr>
        <a:xfrm flipV="1">
          <a:off x="7765255" y="104394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18</xdr:row>
      <xdr:rowOff>0</xdr:rowOff>
    </xdr:from>
    <xdr:ext cx="254793" cy="178594"/>
    <xdr:sp macro="" textlink="">
      <xdr:nvSpPr>
        <xdr:cNvPr id="27" name="TextBox 26">
          <a:extLst>
            <a:ext uri="{FF2B5EF4-FFF2-40B4-BE49-F238E27FC236}">
              <a16:creationId xmlns:a16="http://schemas.microsoft.com/office/drawing/2014/main" id="{00000000-0008-0000-0100-00001B000000}"/>
            </a:ext>
          </a:extLst>
        </xdr:cNvPr>
        <xdr:cNvSpPr txBox="1"/>
      </xdr:nvSpPr>
      <xdr:spPr>
        <a:xfrm flipV="1">
          <a:off x="7765255" y="104394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18</xdr:row>
      <xdr:rowOff>0</xdr:rowOff>
    </xdr:from>
    <xdr:ext cx="254793" cy="178594"/>
    <xdr:sp macro="" textlink="">
      <xdr:nvSpPr>
        <xdr:cNvPr id="28" name="TextBox 27">
          <a:extLst>
            <a:ext uri="{FF2B5EF4-FFF2-40B4-BE49-F238E27FC236}">
              <a16:creationId xmlns:a16="http://schemas.microsoft.com/office/drawing/2014/main" id="{00000000-0008-0000-0100-00001C000000}"/>
            </a:ext>
          </a:extLst>
        </xdr:cNvPr>
        <xdr:cNvSpPr txBox="1"/>
      </xdr:nvSpPr>
      <xdr:spPr>
        <a:xfrm flipV="1">
          <a:off x="7765255" y="104394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18</xdr:row>
      <xdr:rowOff>0</xdr:rowOff>
    </xdr:from>
    <xdr:ext cx="254793" cy="178594"/>
    <xdr:sp macro="" textlink="">
      <xdr:nvSpPr>
        <xdr:cNvPr id="29" name="TextBox 28">
          <a:extLst>
            <a:ext uri="{FF2B5EF4-FFF2-40B4-BE49-F238E27FC236}">
              <a16:creationId xmlns:a16="http://schemas.microsoft.com/office/drawing/2014/main" id="{00000000-0008-0000-0100-00001D000000}"/>
            </a:ext>
          </a:extLst>
        </xdr:cNvPr>
        <xdr:cNvSpPr txBox="1"/>
      </xdr:nvSpPr>
      <xdr:spPr>
        <a:xfrm flipV="1">
          <a:off x="7765255" y="104394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18</xdr:row>
      <xdr:rowOff>0</xdr:rowOff>
    </xdr:from>
    <xdr:ext cx="254793" cy="178594"/>
    <xdr:sp macro="" textlink="">
      <xdr:nvSpPr>
        <xdr:cNvPr id="30" name="TextBox 29">
          <a:extLst>
            <a:ext uri="{FF2B5EF4-FFF2-40B4-BE49-F238E27FC236}">
              <a16:creationId xmlns:a16="http://schemas.microsoft.com/office/drawing/2014/main" id="{00000000-0008-0000-0100-00001E000000}"/>
            </a:ext>
          </a:extLst>
        </xdr:cNvPr>
        <xdr:cNvSpPr txBox="1"/>
      </xdr:nvSpPr>
      <xdr:spPr>
        <a:xfrm flipV="1">
          <a:off x="7765255" y="104394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19</xdr:row>
      <xdr:rowOff>0</xdr:rowOff>
    </xdr:from>
    <xdr:ext cx="254793" cy="178594"/>
    <xdr:sp macro="" textlink="">
      <xdr:nvSpPr>
        <xdr:cNvPr id="31" name="TextBox 30">
          <a:extLst>
            <a:ext uri="{FF2B5EF4-FFF2-40B4-BE49-F238E27FC236}">
              <a16:creationId xmlns:a16="http://schemas.microsoft.com/office/drawing/2014/main" id="{00000000-0008-0000-0100-00001F000000}"/>
            </a:ext>
          </a:extLst>
        </xdr:cNvPr>
        <xdr:cNvSpPr txBox="1"/>
      </xdr:nvSpPr>
      <xdr:spPr>
        <a:xfrm flipV="1">
          <a:off x="7765255" y="112966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19</xdr:row>
      <xdr:rowOff>0</xdr:rowOff>
    </xdr:from>
    <xdr:ext cx="254793" cy="178594"/>
    <xdr:sp macro="" textlink="">
      <xdr:nvSpPr>
        <xdr:cNvPr id="32" name="TextBox 31">
          <a:extLst>
            <a:ext uri="{FF2B5EF4-FFF2-40B4-BE49-F238E27FC236}">
              <a16:creationId xmlns:a16="http://schemas.microsoft.com/office/drawing/2014/main" id="{00000000-0008-0000-0100-000020000000}"/>
            </a:ext>
          </a:extLst>
        </xdr:cNvPr>
        <xdr:cNvSpPr txBox="1"/>
      </xdr:nvSpPr>
      <xdr:spPr>
        <a:xfrm flipV="1">
          <a:off x="7765255" y="112966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19</xdr:row>
      <xdr:rowOff>0</xdr:rowOff>
    </xdr:from>
    <xdr:ext cx="254793" cy="178594"/>
    <xdr:sp macro="" textlink="">
      <xdr:nvSpPr>
        <xdr:cNvPr id="33" name="TextBox 32">
          <a:extLst>
            <a:ext uri="{FF2B5EF4-FFF2-40B4-BE49-F238E27FC236}">
              <a16:creationId xmlns:a16="http://schemas.microsoft.com/office/drawing/2014/main" id="{00000000-0008-0000-0100-000021000000}"/>
            </a:ext>
          </a:extLst>
        </xdr:cNvPr>
        <xdr:cNvSpPr txBox="1"/>
      </xdr:nvSpPr>
      <xdr:spPr>
        <a:xfrm flipV="1">
          <a:off x="7765255" y="112966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20</xdr:row>
      <xdr:rowOff>0</xdr:rowOff>
    </xdr:from>
    <xdr:ext cx="254793" cy="178594"/>
    <xdr:sp macro="" textlink="">
      <xdr:nvSpPr>
        <xdr:cNvPr id="34" name="TextBox 33">
          <a:extLst>
            <a:ext uri="{FF2B5EF4-FFF2-40B4-BE49-F238E27FC236}">
              <a16:creationId xmlns:a16="http://schemas.microsoft.com/office/drawing/2014/main" id="{00000000-0008-0000-0100-000022000000}"/>
            </a:ext>
          </a:extLst>
        </xdr:cNvPr>
        <xdr:cNvSpPr txBox="1"/>
      </xdr:nvSpPr>
      <xdr:spPr>
        <a:xfrm flipV="1">
          <a:off x="7765255" y="121539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20</xdr:row>
      <xdr:rowOff>0</xdr:rowOff>
    </xdr:from>
    <xdr:ext cx="254793" cy="178594"/>
    <xdr:sp macro="" textlink="">
      <xdr:nvSpPr>
        <xdr:cNvPr id="35" name="TextBox 34">
          <a:extLst>
            <a:ext uri="{FF2B5EF4-FFF2-40B4-BE49-F238E27FC236}">
              <a16:creationId xmlns:a16="http://schemas.microsoft.com/office/drawing/2014/main" id="{00000000-0008-0000-0100-000023000000}"/>
            </a:ext>
          </a:extLst>
        </xdr:cNvPr>
        <xdr:cNvSpPr txBox="1"/>
      </xdr:nvSpPr>
      <xdr:spPr>
        <a:xfrm flipV="1">
          <a:off x="7765255" y="121539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20</xdr:row>
      <xdr:rowOff>0</xdr:rowOff>
    </xdr:from>
    <xdr:ext cx="254793" cy="178594"/>
    <xdr:sp macro="" textlink="">
      <xdr:nvSpPr>
        <xdr:cNvPr id="36" name="TextBox 35">
          <a:extLst>
            <a:ext uri="{FF2B5EF4-FFF2-40B4-BE49-F238E27FC236}">
              <a16:creationId xmlns:a16="http://schemas.microsoft.com/office/drawing/2014/main" id="{00000000-0008-0000-0100-000024000000}"/>
            </a:ext>
          </a:extLst>
        </xdr:cNvPr>
        <xdr:cNvSpPr txBox="1"/>
      </xdr:nvSpPr>
      <xdr:spPr>
        <a:xfrm flipV="1">
          <a:off x="7765255" y="121539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21</xdr:row>
      <xdr:rowOff>0</xdr:rowOff>
    </xdr:from>
    <xdr:ext cx="254793" cy="178594"/>
    <xdr:sp macro="" textlink="">
      <xdr:nvSpPr>
        <xdr:cNvPr id="37" name="TextBox 36">
          <a:extLst>
            <a:ext uri="{FF2B5EF4-FFF2-40B4-BE49-F238E27FC236}">
              <a16:creationId xmlns:a16="http://schemas.microsoft.com/office/drawing/2014/main" id="{00000000-0008-0000-0100-000025000000}"/>
            </a:ext>
          </a:extLst>
        </xdr:cNvPr>
        <xdr:cNvSpPr txBox="1"/>
      </xdr:nvSpPr>
      <xdr:spPr>
        <a:xfrm flipV="1">
          <a:off x="7765255" y="127920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21</xdr:row>
      <xdr:rowOff>0</xdr:rowOff>
    </xdr:from>
    <xdr:ext cx="254793" cy="178594"/>
    <xdr:sp macro="" textlink="">
      <xdr:nvSpPr>
        <xdr:cNvPr id="38" name="TextBox 37">
          <a:extLst>
            <a:ext uri="{FF2B5EF4-FFF2-40B4-BE49-F238E27FC236}">
              <a16:creationId xmlns:a16="http://schemas.microsoft.com/office/drawing/2014/main" id="{00000000-0008-0000-0100-000026000000}"/>
            </a:ext>
          </a:extLst>
        </xdr:cNvPr>
        <xdr:cNvSpPr txBox="1"/>
      </xdr:nvSpPr>
      <xdr:spPr>
        <a:xfrm flipV="1">
          <a:off x="7765255" y="127920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21</xdr:row>
      <xdr:rowOff>0</xdr:rowOff>
    </xdr:from>
    <xdr:ext cx="254793" cy="178594"/>
    <xdr:sp macro="" textlink="">
      <xdr:nvSpPr>
        <xdr:cNvPr id="39" name="TextBox 38">
          <a:extLst>
            <a:ext uri="{FF2B5EF4-FFF2-40B4-BE49-F238E27FC236}">
              <a16:creationId xmlns:a16="http://schemas.microsoft.com/office/drawing/2014/main" id="{00000000-0008-0000-0100-000027000000}"/>
            </a:ext>
          </a:extLst>
        </xdr:cNvPr>
        <xdr:cNvSpPr txBox="1"/>
      </xdr:nvSpPr>
      <xdr:spPr>
        <a:xfrm flipV="1">
          <a:off x="7765255" y="127920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22</xdr:row>
      <xdr:rowOff>0</xdr:rowOff>
    </xdr:from>
    <xdr:ext cx="254793" cy="178594"/>
    <xdr:sp macro="" textlink="">
      <xdr:nvSpPr>
        <xdr:cNvPr id="40" name="TextBox 39">
          <a:extLst>
            <a:ext uri="{FF2B5EF4-FFF2-40B4-BE49-F238E27FC236}">
              <a16:creationId xmlns:a16="http://schemas.microsoft.com/office/drawing/2014/main" id="{00000000-0008-0000-0100-000028000000}"/>
            </a:ext>
          </a:extLst>
        </xdr:cNvPr>
        <xdr:cNvSpPr txBox="1"/>
      </xdr:nvSpPr>
      <xdr:spPr>
        <a:xfrm flipV="1">
          <a:off x="7765255" y="134302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22</xdr:row>
      <xdr:rowOff>0</xdr:rowOff>
    </xdr:from>
    <xdr:ext cx="254793" cy="178594"/>
    <xdr:sp macro="" textlink="">
      <xdr:nvSpPr>
        <xdr:cNvPr id="41" name="TextBox 40">
          <a:extLst>
            <a:ext uri="{FF2B5EF4-FFF2-40B4-BE49-F238E27FC236}">
              <a16:creationId xmlns:a16="http://schemas.microsoft.com/office/drawing/2014/main" id="{00000000-0008-0000-0100-000029000000}"/>
            </a:ext>
          </a:extLst>
        </xdr:cNvPr>
        <xdr:cNvSpPr txBox="1"/>
      </xdr:nvSpPr>
      <xdr:spPr>
        <a:xfrm flipV="1">
          <a:off x="7765255" y="134302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22</xdr:row>
      <xdr:rowOff>0</xdr:rowOff>
    </xdr:from>
    <xdr:ext cx="254793" cy="178594"/>
    <xdr:sp macro="" textlink="">
      <xdr:nvSpPr>
        <xdr:cNvPr id="42" name="TextBox 41">
          <a:extLst>
            <a:ext uri="{FF2B5EF4-FFF2-40B4-BE49-F238E27FC236}">
              <a16:creationId xmlns:a16="http://schemas.microsoft.com/office/drawing/2014/main" id="{00000000-0008-0000-0100-00002A000000}"/>
            </a:ext>
          </a:extLst>
        </xdr:cNvPr>
        <xdr:cNvSpPr txBox="1"/>
      </xdr:nvSpPr>
      <xdr:spPr>
        <a:xfrm flipV="1">
          <a:off x="7765255" y="134302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25</xdr:row>
      <xdr:rowOff>0</xdr:rowOff>
    </xdr:from>
    <xdr:ext cx="254793" cy="178594"/>
    <xdr:sp macro="" textlink="">
      <xdr:nvSpPr>
        <xdr:cNvPr id="43" name="TextBox 42">
          <a:extLst>
            <a:ext uri="{FF2B5EF4-FFF2-40B4-BE49-F238E27FC236}">
              <a16:creationId xmlns:a16="http://schemas.microsoft.com/office/drawing/2014/main" id="{00000000-0008-0000-0100-00002B000000}"/>
            </a:ext>
          </a:extLst>
        </xdr:cNvPr>
        <xdr:cNvSpPr txBox="1"/>
      </xdr:nvSpPr>
      <xdr:spPr>
        <a:xfrm flipV="1">
          <a:off x="7765255" y="149447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25</xdr:row>
      <xdr:rowOff>0</xdr:rowOff>
    </xdr:from>
    <xdr:ext cx="254793" cy="178594"/>
    <xdr:sp macro="" textlink="">
      <xdr:nvSpPr>
        <xdr:cNvPr id="44" name="TextBox 43">
          <a:extLst>
            <a:ext uri="{FF2B5EF4-FFF2-40B4-BE49-F238E27FC236}">
              <a16:creationId xmlns:a16="http://schemas.microsoft.com/office/drawing/2014/main" id="{00000000-0008-0000-0100-00002C000000}"/>
            </a:ext>
          </a:extLst>
        </xdr:cNvPr>
        <xdr:cNvSpPr txBox="1"/>
      </xdr:nvSpPr>
      <xdr:spPr>
        <a:xfrm flipV="1">
          <a:off x="7765255" y="149447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25</xdr:row>
      <xdr:rowOff>0</xdr:rowOff>
    </xdr:from>
    <xdr:ext cx="254793" cy="178594"/>
    <xdr:sp macro="" textlink="">
      <xdr:nvSpPr>
        <xdr:cNvPr id="45" name="TextBox 44">
          <a:extLst>
            <a:ext uri="{FF2B5EF4-FFF2-40B4-BE49-F238E27FC236}">
              <a16:creationId xmlns:a16="http://schemas.microsoft.com/office/drawing/2014/main" id="{00000000-0008-0000-0100-00002D000000}"/>
            </a:ext>
          </a:extLst>
        </xdr:cNvPr>
        <xdr:cNvSpPr txBox="1"/>
      </xdr:nvSpPr>
      <xdr:spPr>
        <a:xfrm flipV="1">
          <a:off x="7765255" y="149447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25</xdr:row>
      <xdr:rowOff>0</xdr:rowOff>
    </xdr:from>
    <xdr:ext cx="254793" cy="178594"/>
    <xdr:sp macro="" textlink="">
      <xdr:nvSpPr>
        <xdr:cNvPr id="46" name="TextBox 45">
          <a:extLst>
            <a:ext uri="{FF2B5EF4-FFF2-40B4-BE49-F238E27FC236}">
              <a16:creationId xmlns:a16="http://schemas.microsoft.com/office/drawing/2014/main" id="{00000000-0008-0000-0100-00002E000000}"/>
            </a:ext>
          </a:extLst>
        </xdr:cNvPr>
        <xdr:cNvSpPr txBox="1"/>
      </xdr:nvSpPr>
      <xdr:spPr>
        <a:xfrm flipV="1">
          <a:off x="7765255" y="149447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25</xdr:row>
      <xdr:rowOff>0</xdr:rowOff>
    </xdr:from>
    <xdr:ext cx="254793" cy="178594"/>
    <xdr:sp macro="" textlink="">
      <xdr:nvSpPr>
        <xdr:cNvPr id="47" name="TextBox 46">
          <a:extLst>
            <a:ext uri="{FF2B5EF4-FFF2-40B4-BE49-F238E27FC236}">
              <a16:creationId xmlns:a16="http://schemas.microsoft.com/office/drawing/2014/main" id="{00000000-0008-0000-0100-00002F000000}"/>
            </a:ext>
          </a:extLst>
        </xdr:cNvPr>
        <xdr:cNvSpPr txBox="1"/>
      </xdr:nvSpPr>
      <xdr:spPr>
        <a:xfrm flipV="1">
          <a:off x="7765255" y="149447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25</xdr:row>
      <xdr:rowOff>0</xdr:rowOff>
    </xdr:from>
    <xdr:ext cx="254793" cy="178594"/>
    <xdr:sp macro="" textlink="">
      <xdr:nvSpPr>
        <xdr:cNvPr id="48" name="TextBox 47">
          <a:extLst>
            <a:ext uri="{FF2B5EF4-FFF2-40B4-BE49-F238E27FC236}">
              <a16:creationId xmlns:a16="http://schemas.microsoft.com/office/drawing/2014/main" id="{00000000-0008-0000-0100-000030000000}"/>
            </a:ext>
          </a:extLst>
        </xdr:cNvPr>
        <xdr:cNvSpPr txBox="1"/>
      </xdr:nvSpPr>
      <xdr:spPr>
        <a:xfrm flipV="1">
          <a:off x="7765255" y="149447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25</xdr:row>
      <xdr:rowOff>0</xdr:rowOff>
    </xdr:from>
    <xdr:ext cx="254793" cy="178594"/>
    <xdr:sp macro="" textlink="">
      <xdr:nvSpPr>
        <xdr:cNvPr id="49" name="TextBox 48">
          <a:extLst>
            <a:ext uri="{FF2B5EF4-FFF2-40B4-BE49-F238E27FC236}">
              <a16:creationId xmlns:a16="http://schemas.microsoft.com/office/drawing/2014/main" id="{00000000-0008-0000-0100-000031000000}"/>
            </a:ext>
          </a:extLst>
        </xdr:cNvPr>
        <xdr:cNvSpPr txBox="1"/>
      </xdr:nvSpPr>
      <xdr:spPr>
        <a:xfrm flipV="1">
          <a:off x="7765255" y="149447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25</xdr:row>
      <xdr:rowOff>0</xdr:rowOff>
    </xdr:from>
    <xdr:ext cx="254793" cy="178594"/>
    <xdr:sp macro="" textlink="">
      <xdr:nvSpPr>
        <xdr:cNvPr id="50" name="TextBox 49">
          <a:extLst>
            <a:ext uri="{FF2B5EF4-FFF2-40B4-BE49-F238E27FC236}">
              <a16:creationId xmlns:a16="http://schemas.microsoft.com/office/drawing/2014/main" id="{00000000-0008-0000-0100-000032000000}"/>
            </a:ext>
          </a:extLst>
        </xdr:cNvPr>
        <xdr:cNvSpPr txBox="1"/>
      </xdr:nvSpPr>
      <xdr:spPr>
        <a:xfrm flipV="1">
          <a:off x="7765255" y="149447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25</xdr:row>
      <xdr:rowOff>0</xdr:rowOff>
    </xdr:from>
    <xdr:ext cx="254793" cy="178594"/>
    <xdr:sp macro="" textlink="">
      <xdr:nvSpPr>
        <xdr:cNvPr id="51" name="TextBox 50">
          <a:extLst>
            <a:ext uri="{FF2B5EF4-FFF2-40B4-BE49-F238E27FC236}">
              <a16:creationId xmlns:a16="http://schemas.microsoft.com/office/drawing/2014/main" id="{00000000-0008-0000-0100-000033000000}"/>
            </a:ext>
          </a:extLst>
        </xdr:cNvPr>
        <xdr:cNvSpPr txBox="1"/>
      </xdr:nvSpPr>
      <xdr:spPr>
        <a:xfrm flipV="1">
          <a:off x="7765255" y="149447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25</xdr:row>
      <xdr:rowOff>0</xdr:rowOff>
    </xdr:from>
    <xdr:ext cx="254793" cy="178594"/>
    <xdr:sp macro="" textlink="">
      <xdr:nvSpPr>
        <xdr:cNvPr id="52" name="TextBox 51">
          <a:extLst>
            <a:ext uri="{FF2B5EF4-FFF2-40B4-BE49-F238E27FC236}">
              <a16:creationId xmlns:a16="http://schemas.microsoft.com/office/drawing/2014/main" id="{00000000-0008-0000-0100-000034000000}"/>
            </a:ext>
          </a:extLst>
        </xdr:cNvPr>
        <xdr:cNvSpPr txBox="1"/>
      </xdr:nvSpPr>
      <xdr:spPr>
        <a:xfrm flipV="1">
          <a:off x="7765255" y="149447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25</xdr:row>
      <xdr:rowOff>0</xdr:rowOff>
    </xdr:from>
    <xdr:ext cx="254793" cy="178594"/>
    <xdr:sp macro="" textlink="">
      <xdr:nvSpPr>
        <xdr:cNvPr id="53" name="TextBox 52">
          <a:extLst>
            <a:ext uri="{FF2B5EF4-FFF2-40B4-BE49-F238E27FC236}">
              <a16:creationId xmlns:a16="http://schemas.microsoft.com/office/drawing/2014/main" id="{00000000-0008-0000-0100-000035000000}"/>
            </a:ext>
          </a:extLst>
        </xdr:cNvPr>
        <xdr:cNvSpPr txBox="1"/>
      </xdr:nvSpPr>
      <xdr:spPr>
        <a:xfrm flipV="1">
          <a:off x="7765255" y="149447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25</xdr:row>
      <xdr:rowOff>0</xdr:rowOff>
    </xdr:from>
    <xdr:ext cx="254793" cy="178594"/>
    <xdr:sp macro="" textlink="">
      <xdr:nvSpPr>
        <xdr:cNvPr id="54" name="TextBox 53">
          <a:extLst>
            <a:ext uri="{FF2B5EF4-FFF2-40B4-BE49-F238E27FC236}">
              <a16:creationId xmlns:a16="http://schemas.microsoft.com/office/drawing/2014/main" id="{00000000-0008-0000-0100-000036000000}"/>
            </a:ext>
          </a:extLst>
        </xdr:cNvPr>
        <xdr:cNvSpPr txBox="1"/>
      </xdr:nvSpPr>
      <xdr:spPr>
        <a:xfrm flipV="1">
          <a:off x="7765255" y="149447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26</xdr:row>
      <xdr:rowOff>0</xdr:rowOff>
    </xdr:from>
    <xdr:ext cx="254793" cy="178594"/>
    <xdr:sp macro="" textlink="">
      <xdr:nvSpPr>
        <xdr:cNvPr id="55" name="TextBox 54">
          <a:extLst>
            <a:ext uri="{FF2B5EF4-FFF2-40B4-BE49-F238E27FC236}">
              <a16:creationId xmlns:a16="http://schemas.microsoft.com/office/drawing/2014/main" id="{00000000-0008-0000-0100-000037000000}"/>
            </a:ext>
          </a:extLst>
        </xdr:cNvPr>
        <xdr:cNvSpPr txBox="1"/>
      </xdr:nvSpPr>
      <xdr:spPr>
        <a:xfrm flipV="1">
          <a:off x="7765255" y="154495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26</xdr:row>
      <xdr:rowOff>0</xdr:rowOff>
    </xdr:from>
    <xdr:ext cx="254793" cy="178594"/>
    <xdr:sp macro="" textlink="">
      <xdr:nvSpPr>
        <xdr:cNvPr id="56" name="TextBox 55">
          <a:extLst>
            <a:ext uri="{FF2B5EF4-FFF2-40B4-BE49-F238E27FC236}">
              <a16:creationId xmlns:a16="http://schemas.microsoft.com/office/drawing/2014/main" id="{00000000-0008-0000-0100-000038000000}"/>
            </a:ext>
          </a:extLst>
        </xdr:cNvPr>
        <xdr:cNvSpPr txBox="1"/>
      </xdr:nvSpPr>
      <xdr:spPr>
        <a:xfrm flipV="1">
          <a:off x="7765255" y="154495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26</xdr:row>
      <xdr:rowOff>0</xdr:rowOff>
    </xdr:from>
    <xdr:ext cx="254793" cy="178594"/>
    <xdr:sp macro="" textlink="">
      <xdr:nvSpPr>
        <xdr:cNvPr id="57" name="TextBox 56">
          <a:extLst>
            <a:ext uri="{FF2B5EF4-FFF2-40B4-BE49-F238E27FC236}">
              <a16:creationId xmlns:a16="http://schemas.microsoft.com/office/drawing/2014/main" id="{00000000-0008-0000-0100-000039000000}"/>
            </a:ext>
          </a:extLst>
        </xdr:cNvPr>
        <xdr:cNvSpPr txBox="1"/>
      </xdr:nvSpPr>
      <xdr:spPr>
        <a:xfrm flipV="1">
          <a:off x="7765255" y="154495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26</xdr:row>
      <xdr:rowOff>0</xdr:rowOff>
    </xdr:from>
    <xdr:ext cx="254793" cy="178594"/>
    <xdr:sp macro="" textlink="">
      <xdr:nvSpPr>
        <xdr:cNvPr id="58" name="TextBox 57">
          <a:extLst>
            <a:ext uri="{FF2B5EF4-FFF2-40B4-BE49-F238E27FC236}">
              <a16:creationId xmlns:a16="http://schemas.microsoft.com/office/drawing/2014/main" id="{00000000-0008-0000-0100-00003A000000}"/>
            </a:ext>
          </a:extLst>
        </xdr:cNvPr>
        <xdr:cNvSpPr txBox="1"/>
      </xdr:nvSpPr>
      <xdr:spPr>
        <a:xfrm flipV="1">
          <a:off x="7765255" y="154495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26</xdr:row>
      <xdr:rowOff>0</xdr:rowOff>
    </xdr:from>
    <xdr:ext cx="254793" cy="178594"/>
    <xdr:sp macro="" textlink="">
      <xdr:nvSpPr>
        <xdr:cNvPr id="59" name="TextBox 58">
          <a:extLst>
            <a:ext uri="{FF2B5EF4-FFF2-40B4-BE49-F238E27FC236}">
              <a16:creationId xmlns:a16="http://schemas.microsoft.com/office/drawing/2014/main" id="{00000000-0008-0000-0100-00003B000000}"/>
            </a:ext>
          </a:extLst>
        </xdr:cNvPr>
        <xdr:cNvSpPr txBox="1"/>
      </xdr:nvSpPr>
      <xdr:spPr>
        <a:xfrm flipV="1">
          <a:off x="7765255" y="154495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26</xdr:row>
      <xdr:rowOff>0</xdr:rowOff>
    </xdr:from>
    <xdr:ext cx="254793" cy="178594"/>
    <xdr:sp macro="" textlink="">
      <xdr:nvSpPr>
        <xdr:cNvPr id="60" name="TextBox 59">
          <a:extLst>
            <a:ext uri="{FF2B5EF4-FFF2-40B4-BE49-F238E27FC236}">
              <a16:creationId xmlns:a16="http://schemas.microsoft.com/office/drawing/2014/main" id="{00000000-0008-0000-0100-00003C000000}"/>
            </a:ext>
          </a:extLst>
        </xdr:cNvPr>
        <xdr:cNvSpPr txBox="1"/>
      </xdr:nvSpPr>
      <xdr:spPr>
        <a:xfrm flipV="1">
          <a:off x="7765255" y="154495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27</xdr:row>
      <xdr:rowOff>0</xdr:rowOff>
    </xdr:from>
    <xdr:ext cx="254793" cy="178594"/>
    <xdr:sp macro="" textlink="">
      <xdr:nvSpPr>
        <xdr:cNvPr id="61" name="TextBox 60">
          <a:extLst>
            <a:ext uri="{FF2B5EF4-FFF2-40B4-BE49-F238E27FC236}">
              <a16:creationId xmlns:a16="http://schemas.microsoft.com/office/drawing/2014/main" id="{00000000-0008-0000-0100-00003D000000}"/>
            </a:ext>
          </a:extLst>
        </xdr:cNvPr>
        <xdr:cNvSpPr txBox="1"/>
      </xdr:nvSpPr>
      <xdr:spPr>
        <a:xfrm flipV="1">
          <a:off x="7765255" y="159543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27</xdr:row>
      <xdr:rowOff>0</xdr:rowOff>
    </xdr:from>
    <xdr:ext cx="254793" cy="178594"/>
    <xdr:sp macro="" textlink="">
      <xdr:nvSpPr>
        <xdr:cNvPr id="62" name="TextBox 61">
          <a:extLst>
            <a:ext uri="{FF2B5EF4-FFF2-40B4-BE49-F238E27FC236}">
              <a16:creationId xmlns:a16="http://schemas.microsoft.com/office/drawing/2014/main" id="{00000000-0008-0000-0100-00003E000000}"/>
            </a:ext>
          </a:extLst>
        </xdr:cNvPr>
        <xdr:cNvSpPr txBox="1"/>
      </xdr:nvSpPr>
      <xdr:spPr>
        <a:xfrm flipV="1">
          <a:off x="7765255" y="159543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27</xdr:row>
      <xdr:rowOff>0</xdr:rowOff>
    </xdr:from>
    <xdr:ext cx="254793" cy="178594"/>
    <xdr:sp macro="" textlink="">
      <xdr:nvSpPr>
        <xdr:cNvPr id="63" name="TextBox 62">
          <a:extLst>
            <a:ext uri="{FF2B5EF4-FFF2-40B4-BE49-F238E27FC236}">
              <a16:creationId xmlns:a16="http://schemas.microsoft.com/office/drawing/2014/main" id="{00000000-0008-0000-0100-00003F000000}"/>
            </a:ext>
          </a:extLst>
        </xdr:cNvPr>
        <xdr:cNvSpPr txBox="1"/>
      </xdr:nvSpPr>
      <xdr:spPr>
        <a:xfrm flipV="1">
          <a:off x="7765255" y="159543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28</xdr:row>
      <xdr:rowOff>0</xdr:rowOff>
    </xdr:from>
    <xdr:ext cx="254793" cy="178594"/>
    <xdr:sp macro="" textlink="">
      <xdr:nvSpPr>
        <xdr:cNvPr id="64" name="TextBox 63">
          <a:extLst>
            <a:ext uri="{FF2B5EF4-FFF2-40B4-BE49-F238E27FC236}">
              <a16:creationId xmlns:a16="http://schemas.microsoft.com/office/drawing/2014/main" id="{00000000-0008-0000-0100-000040000000}"/>
            </a:ext>
          </a:extLst>
        </xdr:cNvPr>
        <xdr:cNvSpPr txBox="1"/>
      </xdr:nvSpPr>
      <xdr:spPr>
        <a:xfrm flipV="1">
          <a:off x="7765255" y="16554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28</xdr:row>
      <xdr:rowOff>0</xdr:rowOff>
    </xdr:from>
    <xdr:ext cx="254793" cy="178594"/>
    <xdr:sp macro="" textlink="">
      <xdr:nvSpPr>
        <xdr:cNvPr id="65" name="TextBox 64">
          <a:extLst>
            <a:ext uri="{FF2B5EF4-FFF2-40B4-BE49-F238E27FC236}">
              <a16:creationId xmlns:a16="http://schemas.microsoft.com/office/drawing/2014/main" id="{00000000-0008-0000-0100-000041000000}"/>
            </a:ext>
          </a:extLst>
        </xdr:cNvPr>
        <xdr:cNvSpPr txBox="1"/>
      </xdr:nvSpPr>
      <xdr:spPr>
        <a:xfrm flipV="1">
          <a:off x="7765255" y="16554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28</xdr:row>
      <xdr:rowOff>0</xdr:rowOff>
    </xdr:from>
    <xdr:ext cx="254793" cy="178594"/>
    <xdr:sp macro="" textlink="">
      <xdr:nvSpPr>
        <xdr:cNvPr id="66" name="TextBox 65">
          <a:extLst>
            <a:ext uri="{FF2B5EF4-FFF2-40B4-BE49-F238E27FC236}">
              <a16:creationId xmlns:a16="http://schemas.microsoft.com/office/drawing/2014/main" id="{00000000-0008-0000-0100-000042000000}"/>
            </a:ext>
          </a:extLst>
        </xdr:cNvPr>
        <xdr:cNvSpPr txBox="1"/>
      </xdr:nvSpPr>
      <xdr:spPr>
        <a:xfrm flipV="1">
          <a:off x="7765255" y="16554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29</xdr:row>
      <xdr:rowOff>0</xdr:rowOff>
    </xdr:from>
    <xdr:ext cx="254793" cy="178594"/>
    <xdr:sp macro="" textlink="">
      <xdr:nvSpPr>
        <xdr:cNvPr id="67" name="TextBox 66">
          <a:extLst>
            <a:ext uri="{FF2B5EF4-FFF2-40B4-BE49-F238E27FC236}">
              <a16:creationId xmlns:a16="http://schemas.microsoft.com/office/drawing/2014/main" id="{00000000-0008-0000-0100-000043000000}"/>
            </a:ext>
          </a:extLst>
        </xdr:cNvPr>
        <xdr:cNvSpPr txBox="1"/>
      </xdr:nvSpPr>
      <xdr:spPr>
        <a:xfrm flipV="1">
          <a:off x="7765255" y="171545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29</xdr:row>
      <xdr:rowOff>0</xdr:rowOff>
    </xdr:from>
    <xdr:ext cx="254793" cy="178594"/>
    <xdr:sp macro="" textlink="">
      <xdr:nvSpPr>
        <xdr:cNvPr id="68" name="TextBox 67">
          <a:extLst>
            <a:ext uri="{FF2B5EF4-FFF2-40B4-BE49-F238E27FC236}">
              <a16:creationId xmlns:a16="http://schemas.microsoft.com/office/drawing/2014/main" id="{00000000-0008-0000-0100-000044000000}"/>
            </a:ext>
          </a:extLst>
        </xdr:cNvPr>
        <xdr:cNvSpPr txBox="1"/>
      </xdr:nvSpPr>
      <xdr:spPr>
        <a:xfrm flipV="1">
          <a:off x="7765255" y="171545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29</xdr:row>
      <xdr:rowOff>0</xdr:rowOff>
    </xdr:from>
    <xdr:ext cx="254793" cy="178594"/>
    <xdr:sp macro="" textlink="">
      <xdr:nvSpPr>
        <xdr:cNvPr id="69" name="TextBox 68">
          <a:extLst>
            <a:ext uri="{FF2B5EF4-FFF2-40B4-BE49-F238E27FC236}">
              <a16:creationId xmlns:a16="http://schemas.microsoft.com/office/drawing/2014/main" id="{00000000-0008-0000-0100-000045000000}"/>
            </a:ext>
          </a:extLst>
        </xdr:cNvPr>
        <xdr:cNvSpPr txBox="1"/>
      </xdr:nvSpPr>
      <xdr:spPr>
        <a:xfrm flipV="1">
          <a:off x="7765255" y="171545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30</xdr:row>
      <xdr:rowOff>0</xdr:rowOff>
    </xdr:from>
    <xdr:ext cx="254793" cy="178594"/>
    <xdr:sp macro="" textlink="">
      <xdr:nvSpPr>
        <xdr:cNvPr id="70" name="TextBox 69">
          <a:extLst>
            <a:ext uri="{FF2B5EF4-FFF2-40B4-BE49-F238E27FC236}">
              <a16:creationId xmlns:a16="http://schemas.microsoft.com/office/drawing/2014/main" id="{00000000-0008-0000-0100-000046000000}"/>
            </a:ext>
          </a:extLst>
        </xdr:cNvPr>
        <xdr:cNvSpPr txBox="1"/>
      </xdr:nvSpPr>
      <xdr:spPr>
        <a:xfrm flipV="1">
          <a:off x="7765255" y="177546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30</xdr:row>
      <xdr:rowOff>0</xdr:rowOff>
    </xdr:from>
    <xdr:ext cx="254793" cy="178594"/>
    <xdr:sp macro="" textlink="">
      <xdr:nvSpPr>
        <xdr:cNvPr id="71" name="TextBox 70">
          <a:extLst>
            <a:ext uri="{FF2B5EF4-FFF2-40B4-BE49-F238E27FC236}">
              <a16:creationId xmlns:a16="http://schemas.microsoft.com/office/drawing/2014/main" id="{00000000-0008-0000-0100-000047000000}"/>
            </a:ext>
          </a:extLst>
        </xdr:cNvPr>
        <xdr:cNvSpPr txBox="1"/>
      </xdr:nvSpPr>
      <xdr:spPr>
        <a:xfrm flipV="1">
          <a:off x="7765255" y="177546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30</xdr:row>
      <xdr:rowOff>0</xdr:rowOff>
    </xdr:from>
    <xdr:ext cx="254793" cy="178594"/>
    <xdr:sp macro="" textlink="">
      <xdr:nvSpPr>
        <xdr:cNvPr id="72" name="TextBox 71">
          <a:extLst>
            <a:ext uri="{FF2B5EF4-FFF2-40B4-BE49-F238E27FC236}">
              <a16:creationId xmlns:a16="http://schemas.microsoft.com/office/drawing/2014/main" id="{00000000-0008-0000-0100-000048000000}"/>
            </a:ext>
          </a:extLst>
        </xdr:cNvPr>
        <xdr:cNvSpPr txBox="1"/>
      </xdr:nvSpPr>
      <xdr:spPr>
        <a:xfrm flipV="1">
          <a:off x="7765255" y="177546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30</xdr:row>
      <xdr:rowOff>0</xdr:rowOff>
    </xdr:from>
    <xdr:ext cx="254793" cy="178594"/>
    <xdr:sp macro="" textlink="">
      <xdr:nvSpPr>
        <xdr:cNvPr id="73" name="TextBox 72">
          <a:extLst>
            <a:ext uri="{FF2B5EF4-FFF2-40B4-BE49-F238E27FC236}">
              <a16:creationId xmlns:a16="http://schemas.microsoft.com/office/drawing/2014/main" id="{00000000-0008-0000-0100-000049000000}"/>
            </a:ext>
          </a:extLst>
        </xdr:cNvPr>
        <xdr:cNvSpPr txBox="1"/>
      </xdr:nvSpPr>
      <xdr:spPr>
        <a:xfrm flipV="1">
          <a:off x="7765255" y="177546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30</xdr:row>
      <xdr:rowOff>0</xdr:rowOff>
    </xdr:from>
    <xdr:ext cx="254793" cy="178594"/>
    <xdr:sp macro="" textlink="">
      <xdr:nvSpPr>
        <xdr:cNvPr id="74" name="TextBox 73">
          <a:extLst>
            <a:ext uri="{FF2B5EF4-FFF2-40B4-BE49-F238E27FC236}">
              <a16:creationId xmlns:a16="http://schemas.microsoft.com/office/drawing/2014/main" id="{00000000-0008-0000-0100-00004A000000}"/>
            </a:ext>
          </a:extLst>
        </xdr:cNvPr>
        <xdr:cNvSpPr txBox="1"/>
      </xdr:nvSpPr>
      <xdr:spPr>
        <a:xfrm flipV="1">
          <a:off x="7765255" y="177546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30</xdr:row>
      <xdr:rowOff>0</xdr:rowOff>
    </xdr:from>
    <xdr:ext cx="254793" cy="178594"/>
    <xdr:sp macro="" textlink="">
      <xdr:nvSpPr>
        <xdr:cNvPr id="75" name="TextBox 74">
          <a:extLst>
            <a:ext uri="{FF2B5EF4-FFF2-40B4-BE49-F238E27FC236}">
              <a16:creationId xmlns:a16="http://schemas.microsoft.com/office/drawing/2014/main" id="{00000000-0008-0000-0100-00004B000000}"/>
            </a:ext>
          </a:extLst>
        </xdr:cNvPr>
        <xdr:cNvSpPr txBox="1"/>
      </xdr:nvSpPr>
      <xdr:spPr>
        <a:xfrm flipV="1">
          <a:off x="7765255" y="177546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31</xdr:row>
      <xdr:rowOff>0</xdr:rowOff>
    </xdr:from>
    <xdr:ext cx="254793" cy="178594"/>
    <xdr:sp macro="" textlink="">
      <xdr:nvSpPr>
        <xdr:cNvPr id="76" name="TextBox 75">
          <a:extLst>
            <a:ext uri="{FF2B5EF4-FFF2-40B4-BE49-F238E27FC236}">
              <a16:creationId xmlns:a16="http://schemas.microsoft.com/office/drawing/2014/main" id="{00000000-0008-0000-0100-00004C000000}"/>
            </a:ext>
          </a:extLst>
        </xdr:cNvPr>
        <xdr:cNvSpPr txBox="1"/>
      </xdr:nvSpPr>
      <xdr:spPr>
        <a:xfrm flipV="1">
          <a:off x="7765255" y="183546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31</xdr:row>
      <xdr:rowOff>0</xdr:rowOff>
    </xdr:from>
    <xdr:ext cx="254793" cy="178594"/>
    <xdr:sp macro="" textlink="">
      <xdr:nvSpPr>
        <xdr:cNvPr id="77" name="TextBox 76">
          <a:extLst>
            <a:ext uri="{FF2B5EF4-FFF2-40B4-BE49-F238E27FC236}">
              <a16:creationId xmlns:a16="http://schemas.microsoft.com/office/drawing/2014/main" id="{00000000-0008-0000-0100-00004D000000}"/>
            </a:ext>
          </a:extLst>
        </xdr:cNvPr>
        <xdr:cNvSpPr txBox="1"/>
      </xdr:nvSpPr>
      <xdr:spPr>
        <a:xfrm flipV="1">
          <a:off x="7765255" y="183546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31</xdr:row>
      <xdr:rowOff>0</xdr:rowOff>
    </xdr:from>
    <xdr:ext cx="254793" cy="178594"/>
    <xdr:sp macro="" textlink="">
      <xdr:nvSpPr>
        <xdr:cNvPr id="78" name="TextBox 77">
          <a:extLst>
            <a:ext uri="{FF2B5EF4-FFF2-40B4-BE49-F238E27FC236}">
              <a16:creationId xmlns:a16="http://schemas.microsoft.com/office/drawing/2014/main" id="{00000000-0008-0000-0100-00004E000000}"/>
            </a:ext>
          </a:extLst>
        </xdr:cNvPr>
        <xdr:cNvSpPr txBox="1"/>
      </xdr:nvSpPr>
      <xdr:spPr>
        <a:xfrm flipV="1">
          <a:off x="7765255" y="183546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32</xdr:row>
      <xdr:rowOff>0</xdr:rowOff>
    </xdr:from>
    <xdr:ext cx="254793" cy="178594"/>
    <xdr:sp macro="" textlink="">
      <xdr:nvSpPr>
        <xdr:cNvPr id="79" name="TextBox 78">
          <a:extLst>
            <a:ext uri="{FF2B5EF4-FFF2-40B4-BE49-F238E27FC236}">
              <a16:creationId xmlns:a16="http://schemas.microsoft.com/office/drawing/2014/main" id="{00000000-0008-0000-0100-00004F000000}"/>
            </a:ext>
          </a:extLst>
        </xdr:cNvPr>
        <xdr:cNvSpPr txBox="1"/>
      </xdr:nvSpPr>
      <xdr:spPr>
        <a:xfrm flipV="1">
          <a:off x="7765255" y="189547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32</xdr:row>
      <xdr:rowOff>0</xdr:rowOff>
    </xdr:from>
    <xdr:ext cx="254793" cy="178594"/>
    <xdr:sp macro="" textlink="">
      <xdr:nvSpPr>
        <xdr:cNvPr id="80" name="TextBox 79">
          <a:extLst>
            <a:ext uri="{FF2B5EF4-FFF2-40B4-BE49-F238E27FC236}">
              <a16:creationId xmlns:a16="http://schemas.microsoft.com/office/drawing/2014/main" id="{00000000-0008-0000-0100-000050000000}"/>
            </a:ext>
          </a:extLst>
        </xdr:cNvPr>
        <xdr:cNvSpPr txBox="1"/>
      </xdr:nvSpPr>
      <xdr:spPr>
        <a:xfrm flipV="1">
          <a:off x="7765255" y="189547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32</xdr:row>
      <xdr:rowOff>0</xdr:rowOff>
    </xdr:from>
    <xdr:ext cx="254793" cy="178594"/>
    <xdr:sp macro="" textlink="">
      <xdr:nvSpPr>
        <xdr:cNvPr id="81" name="TextBox 80">
          <a:extLst>
            <a:ext uri="{FF2B5EF4-FFF2-40B4-BE49-F238E27FC236}">
              <a16:creationId xmlns:a16="http://schemas.microsoft.com/office/drawing/2014/main" id="{00000000-0008-0000-0100-000051000000}"/>
            </a:ext>
          </a:extLst>
        </xdr:cNvPr>
        <xdr:cNvSpPr txBox="1"/>
      </xdr:nvSpPr>
      <xdr:spPr>
        <a:xfrm flipV="1">
          <a:off x="7765255" y="189547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33</xdr:row>
      <xdr:rowOff>0</xdr:rowOff>
    </xdr:from>
    <xdr:ext cx="254793" cy="178594"/>
    <xdr:sp macro="" textlink="">
      <xdr:nvSpPr>
        <xdr:cNvPr id="82" name="TextBox 81">
          <a:extLst>
            <a:ext uri="{FF2B5EF4-FFF2-40B4-BE49-F238E27FC236}">
              <a16:creationId xmlns:a16="http://schemas.microsoft.com/office/drawing/2014/main" id="{00000000-0008-0000-0100-000052000000}"/>
            </a:ext>
          </a:extLst>
        </xdr:cNvPr>
        <xdr:cNvSpPr txBox="1"/>
      </xdr:nvSpPr>
      <xdr:spPr>
        <a:xfrm flipV="1">
          <a:off x="7765255" y="195548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33</xdr:row>
      <xdr:rowOff>0</xdr:rowOff>
    </xdr:from>
    <xdr:ext cx="254793" cy="178594"/>
    <xdr:sp macro="" textlink="">
      <xdr:nvSpPr>
        <xdr:cNvPr id="83" name="TextBox 82">
          <a:extLst>
            <a:ext uri="{FF2B5EF4-FFF2-40B4-BE49-F238E27FC236}">
              <a16:creationId xmlns:a16="http://schemas.microsoft.com/office/drawing/2014/main" id="{00000000-0008-0000-0100-000053000000}"/>
            </a:ext>
          </a:extLst>
        </xdr:cNvPr>
        <xdr:cNvSpPr txBox="1"/>
      </xdr:nvSpPr>
      <xdr:spPr>
        <a:xfrm flipV="1">
          <a:off x="7765255" y="195548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33</xdr:row>
      <xdr:rowOff>0</xdr:rowOff>
    </xdr:from>
    <xdr:ext cx="254793" cy="178594"/>
    <xdr:sp macro="" textlink="">
      <xdr:nvSpPr>
        <xdr:cNvPr id="84" name="TextBox 83">
          <a:extLst>
            <a:ext uri="{FF2B5EF4-FFF2-40B4-BE49-F238E27FC236}">
              <a16:creationId xmlns:a16="http://schemas.microsoft.com/office/drawing/2014/main" id="{00000000-0008-0000-0100-000054000000}"/>
            </a:ext>
          </a:extLst>
        </xdr:cNvPr>
        <xdr:cNvSpPr txBox="1"/>
      </xdr:nvSpPr>
      <xdr:spPr>
        <a:xfrm flipV="1">
          <a:off x="7765255" y="195548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34</xdr:row>
      <xdr:rowOff>0</xdr:rowOff>
    </xdr:from>
    <xdr:ext cx="254793" cy="178594"/>
    <xdr:sp macro="" textlink="">
      <xdr:nvSpPr>
        <xdr:cNvPr id="85" name="TextBox 84">
          <a:extLst>
            <a:ext uri="{FF2B5EF4-FFF2-40B4-BE49-F238E27FC236}">
              <a16:creationId xmlns:a16="http://schemas.microsoft.com/office/drawing/2014/main" id="{00000000-0008-0000-0100-000055000000}"/>
            </a:ext>
          </a:extLst>
        </xdr:cNvPr>
        <xdr:cNvSpPr txBox="1"/>
      </xdr:nvSpPr>
      <xdr:spPr>
        <a:xfrm flipV="1">
          <a:off x="7765255" y="201549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34</xdr:row>
      <xdr:rowOff>0</xdr:rowOff>
    </xdr:from>
    <xdr:ext cx="254793" cy="178594"/>
    <xdr:sp macro="" textlink="">
      <xdr:nvSpPr>
        <xdr:cNvPr id="86" name="TextBox 85">
          <a:extLst>
            <a:ext uri="{FF2B5EF4-FFF2-40B4-BE49-F238E27FC236}">
              <a16:creationId xmlns:a16="http://schemas.microsoft.com/office/drawing/2014/main" id="{00000000-0008-0000-0100-000056000000}"/>
            </a:ext>
          </a:extLst>
        </xdr:cNvPr>
        <xdr:cNvSpPr txBox="1"/>
      </xdr:nvSpPr>
      <xdr:spPr>
        <a:xfrm flipV="1">
          <a:off x="7765255" y="201549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34</xdr:row>
      <xdr:rowOff>0</xdr:rowOff>
    </xdr:from>
    <xdr:ext cx="254793" cy="178594"/>
    <xdr:sp macro="" textlink="">
      <xdr:nvSpPr>
        <xdr:cNvPr id="87" name="TextBox 86">
          <a:extLst>
            <a:ext uri="{FF2B5EF4-FFF2-40B4-BE49-F238E27FC236}">
              <a16:creationId xmlns:a16="http://schemas.microsoft.com/office/drawing/2014/main" id="{00000000-0008-0000-0100-000057000000}"/>
            </a:ext>
          </a:extLst>
        </xdr:cNvPr>
        <xdr:cNvSpPr txBox="1"/>
      </xdr:nvSpPr>
      <xdr:spPr>
        <a:xfrm flipV="1">
          <a:off x="7765255" y="201549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35</xdr:row>
      <xdr:rowOff>0</xdr:rowOff>
    </xdr:from>
    <xdr:ext cx="254793" cy="178594"/>
    <xdr:sp macro="" textlink="">
      <xdr:nvSpPr>
        <xdr:cNvPr id="88" name="TextBox 87">
          <a:extLst>
            <a:ext uri="{FF2B5EF4-FFF2-40B4-BE49-F238E27FC236}">
              <a16:creationId xmlns:a16="http://schemas.microsoft.com/office/drawing/2014/main" id="{00000000-0008-0000-0100-000058000000}"/>
            </a:ext>
          </a:extLst>
        </xdr:cNvPr>
        <xdr:cNvSpPr txBox="1"/>
      </xdr:nvSpPr>
      <xdr:spPr>
        <a:xfrm flipV="1">
          <a:off x="7765255" y="207549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K400"/>
  <sheetViews>
    <sheetView tabSelected="1" view="pageBreakPreview" zoomScale="55" zoomScaleNormal="100" zoomScaleSheetLayoutView="55" workbookViewId="0">
      <selection activeCell="G14" sqref="G14"/>
    </sheetView>
  </sheetViews>
  <sheetFormatPr defaultRowHeight="27" customHeight="1" x14ac:dyDescent="0.25"/>
  <cols>
    <col min="1" max="1" width="4.85546875" style="1" customWidth="1"/>
    <col min="2" max="2" width="29.5703125" style="2" customWidth="1"/>
    <col min="3" max="3" width="34.85546875" style="2" customWidth="1"/>
    <col min="4" max="4" width="12.140625" style="2" customWidth="1"/>
    <col min="5" max="5" width="10.28515625" style="3" customWidth="1"/>
    <col min="6" max="6" width="12.5703125" style="4" customWidth="1"/>
    <col min="7" max="7" width="16.140625" style="27" customWidth="1"/>
    <col min="8" max="8" width="18" style="27" customWidth="1"/>
    <col min="9" max="9" width="30.5703125" style="2" customWidth="1"/>
    <col min="10" max="10" width="41.42578125" style="2" customWidth="1"/>
    <col min="11" max="16384" width="9.140625" style="2"/>
  </cols>
  <sheetData>
    <row r="1" spans="1:11" ht="10.5" customHeight="1" x14ac:dyDescent="0.25">
      <c r="B1" s="6"/>
      <c r="C1" s="6"/>
      <c r="D1" s="7"/>
      <c r="F1" s="3"/>
    </row>
    <row r="2" spans="1:11" ht="27.75" customHeight="1" x14ac:dyDescent="0.25">
      <c r="B2" s="6"/>
      <c r="C2" s="6"/>
      <c r="D2" s="7"/>
      <c r="E2" s="5"/>
      <c r="F2" s="5"/>
      <c r="I2" s="2" t="s">
        <v>7</v>
      </c>
    </row>
    <row r="3" spans="1:11" ht="27.75" customHeight="1" x14ac:dyDescent="0.25">
      <c r="B3" s="6"/>
      <c r="C3" s="6"/>
      <c r="D3" s="7"/>
      <c r="E3" s="5"/>
      <c r="F3" s="5"/>
    </row>
    <row r="4" spans="1:11" ht="18" customHeight="1" x14ac:dyDescent="0.25">
      <c r="A4" s="41" t="s">
        <v>10</v>
      </c>
      <c r="B4" s="41"/>
      <c r="C4" s="41"/>
      <c r="D4" s="41"/>
      <c r="E4" s="41"/>
      <c r="F4" s="41"/>
      <c r="G4" s="41"/>
      <c r="H4" s="41"/>
      <c r="I4" s="41"/>
      <c r="J4" s="41"/>
    </row>
    <row r="5" spans="1:11" ht="21.75" customHeight="1" x14ac:dyDescent="0.25">
      <c r="B5" s="6"/>
      <c r="C5" s="6"/>
      <c r="D5" s="7"/>
      <c r="E5" s="5"/>
      <c r="F5" s="5"/>
    </row>
    <row r="6" spans="1:11" ht="16.5" customHeight="1" x14ac:dyDescent="0.25">
      <c r="A6" s="39" t="s">
        <v>9</v>
      </c>
      <c r="B6" s="39" t="s">
        <v>1</v>
      </c>
      <c r="C6" s="39" t="s">
        <v>8</v>
      </c>
      <c r="D6" s="40" t="s">
        <v>0</v>
      </c>
      <c r="E6" s="42" t="s">
        <v>2</v>
      </c>
      <c r="F6" s="42" t="s">
        <v>3</v>
      </c>
      <c r="G6" s="42" t="s">
        <v>4</v>
      </c>
      <c r="H6" s="38" t="s">
        <v>713</v>
      </c>
      <c r="I6" s="38" t="s">
        <v>5</v>
      </c>
      <c r="J6" s="38" t="s">
        <v>6</v>
      </c>
      <c r="K6" s="38" t="s">
        <v>715</v>
      </c>
    </row>
    <row r="7" spans="1:11" ht="43.5" customHeight="1" x14ac:dyDescent="0.25">
      <c r="A7" s="39"/>
      <c r="B7" s="39"/>
      <c r="C7" s="39"/>
      <c r="D7" s="40"/>
      <c r="E7" s="42"/>
      <c r="F7" s="42"/>
      <c r="G7" s="42"/>
      <c r="H7" s="38"/>
      <c r="I7" s="38"/>
      <c r="J7" s="38"/>
      <c r="K7" s="38"/>
    </row>
    <row r="8" spans="1:11" ht="71.25" customHeight="1" x14ac:dyDescent="0.25">
      <c r="A8" s="8">
        <v>1</v>
      </c>
      <c r="B8" s="9" t="s">
        <v>11</v>
      </c>
      <c r="C8" s="9" t="s">
        <v>12</v>
      </c>
      <c r="D8" s="10" t="s">
        <v>13</v>
      </c>
      <c r="E8" s="11">
        <v>1</v>
      </c>
      <c r="F8" s="12">
        <v>631750</v>
      </c>
      <c r="G8" s="28">
        <f>F8*E8</f>
        <v>631750</v>
      </c>
      <c r="H8" s="31" t="s">
        <v>714</v>
      </c>
      <c r="I8" s="31" t="s">
        <v>716</v>
      </c>
      <c r="J8" s="13" t="s">
        <v>717</v>
      </c>
      <c r="K8" s="31">
        <v>0</v>
      </c>
    </row>
    <row r="9" spans="1:11" ht="48" customHeight="1" x14ac:dyDescent="0.25">
      <c r="A9" s="8">
        <v>2</v>
      </c>
      <c r="B9" s="9" t="s">
        <v>11</v>
      </c>
      <c r="C9" s="9" t="s">
        <v>14</v>
      </c>
      <c r="D9" s="10" t="s">
        <v>13</v>
      </c>
      <c r="E9" s="11">
        <v>2</v>
      </c>
      <c r="F9" s="12">
        <v>631750</v>
      </c>
      <c r="G9" s="28">
        <f t="shared" ref="G9:G72" si="0">F9*E9</f>
        <v>1263500</v>
      </c>
      <c r="H9" s="31" t="s">
        <v>714</v>
      </c>
      <c r="I9" s="31" t="s">
        <v>716</v>
      </c>
      <c r="J9" s="13" t="s">
        <v>717</v>
      </c>
      <c r="K9" s="31">
        <v>0</v>
      </c>
    </row>
    <row r="10" spans="1:11" ht="59.25" customHeight="1" x14ac:dyDescent="0.25">
      <c r="A10" s="8">
        <v>3</v>
      </c>
      <c r="B10" s="14" t="s">
        <v>11</v>
      </c>
      <c r="C10" s="9" t="s">
        <v>15</v>
      </c>
      <c r="D10" s="10" t="s">
        <v>13</v>
      </c>
      <c r="E10" s="11">
        <v>4</v>
      </c>
      <c r="F10" s="12">
        <v>1147255</v>
      </c>
      <c r="G10" s="28">
        <f t="shared" si="0"/>
        <v>4589020</v>
      </c>
      <c r="H10" s="31" t="s">
        <v>714</v>
      </c>
      <c r="I10" s="31" t="s">
        <v>716</v>
      </c>
      <c r="J10" s="13" t="s">
        <v>717</v>
      </c>
      <c r="K10" s="31">
        <v>0</v>
      </c>
    </row>
    <row r="11" spans="1:11" ht="47.25" customHeight="1" x14ac:dyDescent="0.25">
      <c r="A11" s="8">
        <v>4</v>
      </c>
      <c r="B11" s="14" t="s">
        <v>11</v>
      </c>
      <c r="C11" s="9" t="s">
        <v>16</v>
      </c>
      <c r="D11" s="10" t="s">
        <v>13</v>
      </c>
      <c r="E11" s="11">
        <v>1</v>
      </c>
      <c r="F11" s="12">
        <v>1147255</v>
      </c>
      <c r="G11" s="28">
        <f t="shared" si="0"/>
        <v>1147255</v>
      </c>
      <c r="H11" s="31" t="s">
        <v>714</v>
      </c>
      <c r="I11" s="31" t="s">
        <v>716</v>
      </c>
      <c r="J11" s="13" t="s">
        <v>717</v>
      </c>
      <c r="K11" s="31">
        <v>0</v>
      </c>
    </row>
    <row r="12" spans="1:11" ht="47.25" customHeight="1" x14ac:dyDescent="0.25">
      <c r="A12" s="8">
        <v>5</v>
      </c>
      <c r="B12" s="14" t="s">
        <v>17</v>
      </c>
      <c r="C12" s="9" t="s">
        <v>17</v>
      </c>
      <c r="D12" s="10" t="s">
        <v>13</v>
      </c>
      <c r="E12" s="11">
        <v>4</v>
      </c>
      <c r="F12" s="12">
        <v>631750</v>
      </c>
      <c r="G12" s="28">
        <f t="shared" si="0"/>
        <v>2527000</v>
      </c>
      <c r="H12" s="31" t="s">
        <v>714</v>
      </c>
      <c r="I12" s="31" t="s">
        <v>716</v>
      </c>
      <c r="J12" s="13" t="s">
        <v>717</v>
      </c>
      <c r="K12" s="31">
        <v>0</v>
      </c>
    </row>
    <row r="13" spans="1:11" ht="47.25" customHeight="1" x14ac:dyDescent="0.25">
      <c r="A13" s="8">
        <v>6</v>
      </c>
      <c r="B13" s="14" t="s">
        <v>18</v>
      </c>
      <c r="C13" s="9" t="s">
        <v>18</v>
      </c>
      <c r="D13" s="10" t="s">
        <v>13</v>
      </c>
      <c r="E13" s="11">
        <v>6</v>
      </c>
      <c r="F13" s="12">
        <v>763745</v>
      </c>
      <c r="G13" s="28">
        <f t="shared" si="0"/>
        <v>4582470</v>
      </c>
      <c r="H13" s="31" t="s">
        <v>714</v>
      </c>
      <c r="I13" s="31" t="s">
        <v>716</v>
      </c>
      <c r="J13" s="13" t="s">
        <v>717</v>
      </c>
      <c r="K13" s="31">
        <v>0</v>
      </c>
    </row>
    <row r="14" spans="1:11" ht="47.25" customHeight="1" x14ac:dyDescent="0.25">
      <c r="A14" s="8">
        <v>7</v>
      </c>
      <c r="B14" s="14" t="s">
        <v>19</v>
      </c>
      <c r="C14" s="9" t="s">
        <v>20</v>
      </c>
      <c r="D14" s="10" t="s">
        <v>13</v>
      </c>
      <c r="E14" s="11">
        <v>120</v>
      </c>
      <c r="F14" s="12">
        <v>3190</v>
      </c>
      <c r="G14" s="28">
        <f t="shared" si="0"/>
        <v>382800</v>
      </c>
      <c r="H14" s="31" t="s">
        <v>714</v>
      </c>
      <c r="I14" s="31" t="s">
        <v>716</v>
      </c>
      <c r="J14" s="13" t="s">
        <v>717</v>
      </c>
      <c r="K14" s="31">
        <v>0</v>
      </c>
    </row>
    <row r="15" spans="1:11" ht="44.25" customHeight="1" x14ac:dyDescent="0.25">
      <c r="A15" s="8">
        <v>8</v>
      </c>
      <c r="B15" s="14" t="s">
        <v>21</v>
      </c>
      <c r="C15" s="9" t="s">
        <v>22</v>
      </c>
      <c r="D15" s="10" t="s">
        <v>13</v>
      </c>
      <c r="E15" s="11">
        <v>200</v>
      </c>
      <c r="F15" s="12">
        <v>4700</v>
      </c>
      <c r="G15" s="28">
        <f t="shared" si="0"/>
        <v>940000</v>
      </c>
      <c r="H15" s="31" t="s">
        <v>714</v>
      </c>
      <c r="I15" s="31" t="s">
        <v>716</v>
      </c>
      <c r="J15" s="13" t="s">
        <v>717</v>
      </c>
      <c r="K15" s="31">
        <v>0</v>
      </c>
    </row>
    <row r="16" spans="1:11" ht="44.25" customHeight="1" x14ac:dyDescent="0.25">
      <c r="A16" s="8">
        <v>9</v>
      </c>
      <c r="B16" s="14" t="s">
        <v>23</v>
      </c>
      <c r="C16" s="9" t="s">
        <v>24</v>
      </c>
      <c r="D16" s="10" t="s">
        <v>13</v>
      </c>
      <c r="E16" s="11">
        <v>500</v>
      </c>
      <c r="F16" s="12">
        <v>5650</v>
      </c>
      <c r="G16" s="28">
        <f t="shared" si="0"/>
        <v>2825000</v>
      </c>
      <c r="H16" s="31" t="s">
        <v>714</v>
      </c>
      <c r="I16" s="31" t="s">
        <v>716</v>
      </c>
      <c r="J16" s="13" t="s">
        <v>717</v>
      </c>
      <c r="K16" s="31">
        <v>0</v>
      </c>
    </row>
    <row r="17" spans="1:11" ht="44.25" customHeight="1" x14ac:dyDescent="0.25">
      <c r="A17" s="8">
        <v>10</v>
      </c>
      <c r="B17" s="14" t="s">
        <v>25</v>
      </c>
      <c r="C17" s="9" t="s">
        <v>26</v>
      </c>
      <c r="D17" s="10" t="s">
        <v>13</v>
      </c>
      <c r="E17" s="11">
        <v>293</v>
      </c>
      <c r="F17" s="12">
        <v>3460</v>
      </c>
      <c r="G17" s="28">
        <f t="shared" si="0"/>
        <v>1013780</v>
      </c>
      <c r="H17" s="31" t="s">
        <v>714</v>
      </c>
      <c r="I17" s="31" t="s">
        <v>716</v>
      </c>
      <c r="J17" s="13" t="s">
        <v>717</v>
      </c>
      <c r="K17" s="31">
        <v>0</v>
      </c>
    </row>
    <row r="18" spans="1:11" ht="50.25" customHeight="1" x14ac:dyDescent="0.25">
      <c r="A18" s="8">
        <v>11</v>
      </c>
      <c r="B18" s="14" t="s">
        <v>27</v>
      </c>
      <c r="C18" s="9" t="s">
        <v>28</v>
      </c>
      <c r="D18" s="10" t="s">
        <v>13</v>
      </c>
      <c r="E18" s="11">
        <v>5</v>
      </c>
      <c r="F18" s="12">
        <v>631880</v>
      </c>
      <c r="G18" s="28">
        <f t="shared" si="0"/>
        <v>3159400</v>
      </c>
      <c r="H18" s="31" t="s">
        <v>714</v>
      </c>
      <c r="I18" s="31" t="s">
        <v>716</v>
      </c>
      <c r="J18" s="13" t="s">
        <v>717</v>
      </c>
      <c r="K18" s="31">
        <v>0</v>
      </c>
    </row>
    <row r="19" spans="1:11" ht="67.5" customHeight="1" x14ac:dyDescent="0.25">
      <c r="A19" s="8">
        <v>12</v>
      </c>
      <c r="B19" s="14" t="s">
        <v>29</v>
      </c>
      <c r="C19" s="9" t="s">
        <v>30</v>
      </c>
      <c r="D19" s="10" t="s">
        <v>13</v>
      </c>
      <c r="E19" s="11">
        <v>2</v>
      </c>
      <c r="F19" s="12">
        <v>763745</v>
      </c>
      <c r="G19" s="28">
        <f t="shared" si="0"/>
        <v>1527490</v>
      </c>
      <c r="H19" s="31" t="s">
        <v>714</v>
      </c>
      <c r="I19" s="31" t="s">
        <v>716</v>
      </c>
      <c r="J19" s="13" t="s">
        <v>717</v>
      </c>
      <c r="K19" s="31">
        <v>0</v>
      </c>
    </row>
    <row r="20" spans="1:11" ht="67.5" customHeight="1" x14ac:dyDescent="0.25">
      <c r="A20" s="8">
        <v>13</v>
      </c>
      <c r="B20" s="14" t="s">
        <v>31</v>
      </c>
      <c r="C20" s="9" t="s">
        <v>32</v>
      </c>
      <c r="D20" s="10" t="s">
        <v>13</v>
      </c>
      <c r="E20" s="11">
        <v>11</v>
      </c>
      <c r="F20" s="12">
        <v>146190</v>
      </c>
      <c r="G20" s="28">
        <f t="shared" si="0"/>
        <v>1608090</v>
      </c>
      <c r="H20" s="31" t="s">
        <v>714</v>
      </c>
      <c r="I20" s="31" t="s">
        <v>716</v>
      </c>
      <c r="J20" s="13" t="s">
        <v>717</v>
      </c>
      <c r="K20" s="31">
        <v>0</v>
      </c>
    </row>
    <row r="21" spans="1:11" ht="50.25" customHeight="1" x14ac:dyDescent="0.25">
      <c r="A21" s="8">
        <v>14</v>
      </c>
      <c r="B21" s="14" t="s">
        <v>33</v>
      </c>
      <c r="C21" s="9" t="s">
        <v>34</v>
      </c>
      <c r="D21" s="10" t="s">
        <v>13</v>
      </c>
      <c r="E21" s="11">
        <v>5</v>
      </c>
      <c r="F21" s="12">
        <v>158050</v>
      </c>
      <c r="G21" s="28">
        <f t="shared" si="0"/>
        <v>790250</v>
      </c>
      <c r="H21" s="31" t="s">
        <v>714</v>
      </c>
      <c r="I21" s="31" t="s">
        <v>716</v>
      </c>
      <c r="J21" s="13" t="s">
        <v>717</v>
      </c>
      <c r="K21" s="31">
        <v>0</v>
      </c>
    </row>
    <row r="22" spans="1:11" ht="50.25" customHeight="1" x14ac:dyDescent="0.25">
      <c r="A22" s="8">
        <v>15</v>
      </c>
      <c r="B22" s="14" t="s">
        <v>33</v>
      </c>
      <c r="C22" s="9" t="s">
        <v>35</v>
      </c>
      <c r="D22" s="10" t="s">
        <v>13</v>
      </c>
      <c r="E22" s="11">
        <v>8</v>
      </c>
      <c r="F22" s="12">
        <v>485910</v>
      </c>
      <c r="G22" s="28">
        <f t="shared" si="0"/>
        <v>3887280</v>
      </c>
      <c r="H22" s="31" t="s">
        <v>714</v>
      </c>
      <c r="I22" s="31" t="s">
        <v>716</v>
      </c>
      <c r="J22" s="13" t="s">
        <v>717</v>
      </c>
      <c r="K22" s="31">
        <v>0</v>
      </c>
    </row>
    <row r="23" spans="1:11" ht="39.75" customHeight="1" x14ac:dyDescent="0.25">
      <c r="A23" s="8">
        <v>16</v>
      </c>
      <c r="B23" s="14" t="s">
        <v>33</v>
      </c>
      <c r="C23" s="9" t="s">
        <v>36</v>
      </c>
      <c r="D23" s="10" t="s">
        <v>13</v>
      </c>
      <c r="E23" s="11">
        <v>8</v>
      </c>
      <c r="F23" s="12">
        <v>158050</v>
      </c>
      <c r="G23" s="28">
        <f t="shared" si="0"/>
        <v>1264400</v>
      </c>
      <c r="H23" s="31" t="s">
        <v>714</v>
      </c>
      <c r="I23" s="31" t="s">
        <v>716</v>
      </c>
      <c r="J23" s="13" t="s">
        <v>717</v>
      </c>
      <c r="K23" s="31">
        <v>0</v>
      </c>
    </row>
    <row r="24" spans="1:11" ht="39.75" customHeight="1" x14ac:dyDescent="0.25">
      <c r="A24" s="8">
        <v>17</v>
      </c>
      <c r="B24" s="14" t="s">
        <v>37</v>
      </c>
      <c r="C24" s="9" t="s">
        <v>37</v>
      </c>
      <c r="D24" s="10" t="s">
        <v>13</v>
      </c>
      <c r="E24" s="11">
        <v>5</v>
      </c>
      <c r="F24" s="12">
        <v>631880</v>
      </c>
      <c r="G24" s="28">
        <f t="shared" si="0"/>
        <v>3159400</v>
      </c>
      <c r="H24" s="31" t="s">
        <v>714</v>
      </c>
      <c r="I24" s="31" t="s">
        <v>716</v>
      </c>
      <c r="J24" s="13" t="s">
        <v>717</v>
      </c>
      <c r="K24" s="31">
        <v>0</v>
      </c>
    </row>
    <row r="25" spans="1:11" ht="39.75" customHeight="1" x14ac:dyDescent="0.25">
      <c r="A25" s="8">
        <v>18</v>
      </c>
      <c r="B25" s="14" t="s">
        <v>38</v>
      </c>
      <c r="C25" s="9" t="s">
        <v>39</v>
      </c>
      <c r="D25" s="10" t="s">
        <v>13</v>
      </c>
      <c r="E25" s="11">
        <v>5</v>
      </c>
      <c r="F25" s="12">
        <v>705895</v>
      </c>
      <c r="G25" s="28">
        <f t="shared" si="0"/>
        <v>3529475</v>
      </c>
      <c r="H25" s="31" t="s">
        <v>714</v>
      </c>
      <c r="I25" s="31" t="s">
        <v>716</v>
      </c>
      <c r="J25" s="13" t="s">
        <v>717</v>
      </c>
      <c r="K25" s="31">
        <v>0</v>
      </c>
    </row>
    <row r="26" spans="1:11" ht="39.75" customHeight="1" x14ac:dyDescent="0.25">
      <c r="A26" s="8">
        <v>19</v>
      </c>
      <c r="B26" s="14" t="s">
        <v>38</v>
      </c>
      <c r="C26" s="9" t="s">
        <v>40</v>
      </c>
      <c r="D26" s="10" t="s">
        <v>13</v>
      </c>
      <c r="E26" s="11">
        <v>5</v>
      </c>
      <c r="F26" s="12">
        <v>705895</v>
      </c>
      <c r="G26" s="28">
        <f t="shared" si="0"/>
        <v>3529475</v>
      </c>
      <c r="H26" s="31" t="s">
        <v>714</v>
      </c>
      <c r="I26" s="31" t="s">
        <v>716</v>
      </c>
      <c r="J26" s="13" t="s">
        <v>717</v>
      </c>
      <c r="K26" s="31">
        <v>0</v>
      </c>
    </row>
    <row r="27" spans="1:11" ht="48" customHeight="1" x14ac:dyDescent="0.25">
      <c r="A27" s="8">
        <v>20</v>
      </c>
      <c r="B27" s="14" t="s">
        <v>41</v>
      </c>
      <c r="C27" s="9" t="s">
        <v>42</v>
      </c>
      <c r="D27" s="10" t="s">
        <v>13</v>
      </c>
      <c r="E27" s="11">
        <v>1</v>
      </c>
      <c r="F27" s="12">
        <v>3618585</v>
      </c>
      <c r="G27" s="28">
        <f t="shared" si="0"/>
        <v>3618585</v>
      </c>
      <c r="H27" s="31" t="s">
        <v>714</v>
      </c>
      <c r="I27" s="31" t="s">
        <v>716</v>
      </c>
      <c r="J27" s="13" t="s">
        <v>717</v>
      </c>
      <c r="K27" s="31">
        <v>0</v>
      </c>
    </row>
    <row r="28" spans="1:11" ht="48" customHeight="1" x14ac:dyDescent="0.25">
      <c r="A28" s="8">
        <v>21</v>
      </c>
      <c r="B28" s="14" t="s">
        <v>43</v>
      </c>
      <c r="C28" s="9" t="s">
        <v>44</v>
      </c>
      <c r="D28" s="10" t="s">
        <v>13</v>
      </c>
      <c r="E28" s="11">
        <v>5</v>
      </c>
      <c r="F28" s="12">
        <v>50000</v>
      </c>
      <c r="G28" s="28">
        <f t="shared" si="0"/>
        <v>250000</v>
      </c>
      <c r="H28" s="31" t="s">
        <v>714</v>
      </c>
      <c r="I28" s="31" t="s">
        <v>716</v>
      </c>
      <c r="J28" s="13" t="s">
        <v>717</v>
      </c>
      <c r="K28" s="31">
        <v>0</v>
      </c>
    </row>
    <row r="29" spans="1:11" ht="48" customHeight="1" x14ac:dyDescent="0.25">
      <c r="A29" s="8">
        <v>22</v>
      </c>
      <c r="B29" s="14" t="s">
        <v>45</v>
      </c>
      <c r="C29" s="9" t="s">
        <v>46</v>
      </c>
      <c r="D29" s="10" t="s">
        <v>13</v>
      </c>
      <c r="E29" s="11">
        <v>8</v>
      </c>
      <c r="F29" s="12">
        <v>50000</v>
      </c>
      <c r="G29" s="28">
        <f t="shared" si="0"/>
        <v>400000</v>
      </c>
      <c r="H29" s="31" t="s">
        <v>714</v>
      </c>
      <c r="I29" s="31" t="s">
        <v>716</v>
      </c>
      <c r="J29" s="13" t="s">
        <v>717</v>
      </c>
      <c r="K29" s="31">
        <v>0</v>
      </c>
    </row>
    <row r="30" spans="1:11" ht="48" customHeight="1" x14ac:dyDescent="0.25">
      <c r="A30" s="8">
        <v>23</v>
      </c>
      <c r="B30" s="14" t="s">
        <v>47</v>
      </c>
      <c r="C30" s="9" t="s">
        <v>48</v>
      </c>
      <c r="D30" s="10" t="s">
        <v>13</v>
      </c>
      <c r="E30" s="11">
        <v>5</v>
      </c>
      <c r="F30" s="12">
        <v>50136</v>
      </c>
      <c r="G30" s="28">
        <f t="shared" si="0"/>
        <v>250680</v>
      </c>
      <c r="H30" s="31" t="s">
        <v>714</v>
      </c>
      <c r="I30" s="31" t="s">
        <v>716</v>
      </c>
      <c r="J30" s="13" t="s">
        <v>717</v>
      </c>
      <c r="K30" s="31">
        <v>0</v>
      </c>
    </row>
    <row r="31" spans="1:11" ht="48" customHeight="1" x14ac:dyDescent="0.25">
      <c r="A31" s="8">
        <v>24</v>
      </c>
      <c r="B31" s="14" t="s">
        <v>49</v>
      </c>
      <c r="C31" s="9" t="s">
        <v>50</v>
      </c>
      <c r="D31" s="10" t="s">
        <v>13</v>
      </c>
      <c r="E31" s="11">
        <v>15</v>
      </c>
      <c r="F31" s="12">
        <v>65205</v>
      </c>
      <c r="G31" s="28">
        <f t="shared" si="0"/>
        <v>978075</v>
      </c>
      <c r="H31" s="31" t="s">
        <v>714</v>
      </c>
      <c r="I31" s="31" t="s">
        <v>716</v>
      </c>
      <c r="J31" s="13" t="s">
        <v>717</v>
      </c>
      <c r="K31" s="31">
        <v>0</v>
      </c>
    </row>
    <row r="32" spans="1:11" ht="48" customHeight="1" x14ac:dyDescent="0.25">
      <c r="A32" s="8">
        <v>25</v>
      </c>
      <c r="B32" s="14" t="s">
        <v>51</v>
      </c>
      <c r="C32" s="9" t="s">
        <v>52</v>
      </c>
      <c r="D32" s="10" t="s">
        <v>13</v>
      </c>
      <c r="E32" s="11">
        <v>10</v>
      </c>
      <c r="F32" s="12">
        <v>65205</v>
      </c>
      <c r="G32" s="28">
        <f t="shared" si="0"/>
        <v>652050</v>
      </c>
      <c r="H32" s="31" t="s">
        <v>714</v>
      </c>
      <c r="I32" s="31" t="s">
        <v>716</v>
      </c>
      <c r="J32" s="13" t="s">
        <v>717</v>
      </c>
      <c r="K32" s="31">
        <v>0</v>
      </c>
    </row>
    <row r="33" spans="1:11" ht="48" customHeight="1" x14ac:dyDescent="0.25">
      <c r="A33" s="8">
        <v>26</v>
      </c>
      <c r="B33" s="14" t="s">
        <v>53</v>
      </c>
      <c r="C33" s="9" t="s">
        <v>54</v>
      </c>
      <c r="D33" s="10" t="s">
        <v>13</v>
      </c>
      <c r="E33" s="11">
        <v>10</v>
      </c>
      <c r="F33" s="12">
        <v>65205</v>
      </c>
      <c r="G33" s="28">
        <f t="shared" si="0"/>
        <v>652050</v>
      </c>
      <c r="H33" s="31" t="s">
        <v>714</v>
      </c>
      <c r="I33" s="31" t="s">
        <v>716</v>
      </c>
      <c r="J33" s="13" t="s">
        <v>717</v>
      </c>
      <c r="K33" s="31">
        <v>0</v>
      </c>
    </row>
    <row r="34" spans="1:11" ht="48" customHeight="1" x14ac:dyDescent="0.25">
      <c r="A34" s="8">
        <v>27</v>
      </c>
      <c r="B34" s="14" t="s">
        <v>55</v>
      </c>
      <c r="C34" s="9" t="s">
        <v>56</v>
      </c>
      <c r="D34" s="10" t="s">
        <v>13</v>
      </c>
      <c r="E34" s="11">
        <v>10</v>
      </c>
      <c r="F34" s="12">
        <v>4235</v>
      </c>
      <c r="G34" s="28">
        <f t="shared" si="0"/>
        <v>42350</v>
      </c>
      <c r="H34" s="31" t="s">
        <v>714</v>
      </c>
      <c r="I34" s="31" t="s">
        <v>716</v>
      </c>
      <c r="J34" s="13" t="s">
        <v>717</v>
      </c>
      <c r="K34" s="31">
        <v>0</v>
      </c>
    </row>
    <row r="35" spans="1:11" ht="48" customHeight="1" x14ac:dyDescent="0.25">
      <c r="A35" s="8">
        <v>28</v>
      </c>
      <c r="B35" s="14" t="s">
        <v>57</v>
      </c>
      <c r="C35" s="9" t="s">
        <v>58</v>
      </c>
      <c r="D35" s="10" t="s">
        <v>13</v>
      </c>
      <c r="E35" s="11">
        <v>10</v>
      </c>
      <c r="F35" s="12">
        <v>4235</v>
      </c>
      <c r="G35" s="28">
        <f t="shared" si="0"/>
        <v>42350</v>
      </c>
      <c r="H35" s="31" t="s">
        <v>714</v>
      </c>
      <c r="I35" s="31" t="s">
        <v>716</v>
      </c>
      <c r="J35" s="13" t="s">
        <v>717</v>
      </c>
      <c r="K35" s="31">
        <v>0</v>
      </c>
    </row>
    <row r="36" spans="1:11" ht="48" customHeight="1" x14ac:dyDescent="0.25">
      <c r="A36" s="8">
        <v>29</v>
      </c>
      <c r="B36" s="14" t="s">
        <v>59</v>
      </c>
      <c r="C36" s="9" t="s">
        <v>60</v>
      </c>
      <c r="D36" s="10" t="s">
        <v>13</v>
      </c>
      <c r="E36" s="11">
        <v>10</v>
      </c>
      <c r="F36" s="12">
        <v>4235</v>
      </c>
      <c r="G36" s="28">
        <f t="shared" si="0"/>
        <v>42350</v>
      </c>
      <c r="H36" s="31" t="s">
        <v>714</v>
      </c>
      <c r="I36" s="31" t="s">
        <v>716</v>
      </c>
      <c r="J36" s="13" t="s">
        <v>717</v>
      </c>
      <c r="K36" s="31">
        <v>0</v>
      </c>
    </row>
    <row r="37" spans="1:11" ht="48" customHeight="1" x14ac:dyDescent="0.25">
      <c r="A37" s="8">
        <v>30</v>
      </c>
      <c r="B37" s="14" t="s">
        <v>61</v>
      </c>
      <c r="C37" s="9" t="s">
        <v>62</v>
      </c>
      <c r="D37" s="10" t="s">
        <v>13</v>
      </c>
      <c r="E37" s="11">
        <v>10</v>
      </c>
      <c r="F37" s="12">
        <v>4235</v>
      </c>
      <c r="G37" s="28">
        <f t="shared" si="0"/>
        <v>42350</v>
      </c>
      <c r="H37" s="31" t="s">
        <v>714</v>
      </c>
      <c r="I37" s="31" t="s">
        <v>716</v>
      </c>
      <c r="J37" s="13" t="s">
        <v>717</v>
      </c>
      <c r="K37" s="31">
        <v>0</v>
      </c>
    </row>
    <row r="38" spans="1:11" ht="48" customHeight="1" x14ac:dyDescent="0.25">
      <c r="A38" s="8">
        <v>31</v>
      </c>
      <c r="B38" s="14" t="s">
        <v>63</v>
      </c>
      <c r="C38" s="9" t="s">
        <v>64</v>
      </c>
      <c r="D38" s="10" t="s">
        <v>13</v>
      </c>
      <c r="E38" s="11">
        <v>10</v>
      </c>
      <c r="F38" s="12">
        <v>4235</v>
      </c>
      <c r="G38" s="28">
        <f t="shared" si="0"/>
        <v>42350</v>
      </c>
      <c r="H38" s="31" t="s">
        <v>714</v>
      </c>
      <c r="I38" s="31" t="s">
        <v>716</v>
      </c>
      <c r="J38" s="13" t="s">
        <v>717</v>
      </c>
      <c r="K38" s="31">
        <v>0</v>
      </c>
    </row>
    <row r="39" spans="1:11" ht="48" customHeight="1" x14ac:dyDescent="0.25">
      <c r="A39" s="8">
        <v>32</v>
      </c>
      <c r="B39" s="14" t="s">
        <v>65</v>
      </c>
      <c r="C39" s="9" t="s">
        <v>66</v>
      </c>
      <c r="D39" s="10" t="s">
        <v>13</v>
      </c>
      <c r="E39" s="11">
        <v>10</v>
      </c>
      <c r="F39" s="12">
        <v>4235</v>
      </c>
      <c r="G39" s="28">
        <f t="shared" si="0"/>
        <v>42350</v>
      </c>
      <c r="H39" s="31" t="s">
        <v>714</v>
      </c>
      <c r="I39" s="31" t="s">
        <v>716</v>
      </c>
      <c r="J39" s="13" t="s">
        <v>717</v>
      </c>
      <c r="K39" s="31">
        <v>0</v>
      </c>
    </row>
    <row r="40" spans="1:11" ht="48" customHeight="1" x14ac:dyDescent="0.25">
      <c r="A40" s="8">
        <v>33</v>
      </c>
      <c r="B40" s="14" t="s">
        <v>67</v>
      </c>
      <c r="C40" s="9" t="s">
        <v>68</v>
      </c>
      <c r="D40" s="10" t="s">
        <v>13</v>
      </c>
      <c r="E40" s="11">
        <v>10</v>
      </c>
      <c r="F40" s="12">
        <v>4235</v>
      </c>
      <c r="G40" s="28">
        <f t="shared" si="0"/>
        <v>42350</v>
      </c>
      <c r="H40" s="31" t="s">
        <v>714</v>
      </c>
      <c r="I40" s="31" t="s">
        <v>716</v>
      </c>
      <c r="J40" s="13" t="s">
        <v>717</v>
      </c>
      <c r="K40" s="31">
        <v>0</v>
      </c>
    </row>
    <row r="41" spans="1:11" ht="48" customHeight="1" x14ac:dyDescent="0.25">
      <c r="A41" s="8">
        <v>34</v>
      </c>
      <c r="B41" s="14" t="s">
        <v>69</v>
      </c>
      <c r="C41" s="9" t="s">
        <v>70</v>
      </c>
      <c r="D41" s="10" t="s">
        <v>13</v>
      </c>
      <c r="E41" s="11">
        <v>10</v>
      </c>
      <c r="F41" s="12">
        <v>4235</v>
      </c>
      <c r="G41" s="28">
        <f t="shared" si="0"/>
        <v>42350</v>
      </c>
      <c r="H41" s="31" t="s">
        <v>714</v>
      </c>
      <c r="I41" s="31" t="s">
        <v>716</v>
      </c>
      <c r="J41" s="13" t="s">
        <v>717</v>
      </c>
      <c r="K41" s="31">
        <v>0</v>
      </c>
    </row>
    <row r="42" spans="1:11" ht="48" customHeight="1" x14ac:dyDescent="0.25">
      <c r="A42" s="8">
        <v>35</v>
      </c>
      <c r="B42" s="14" t="s">
        <v>71</v>
      </c>
      <c r="C42" s="9" t="s">
        <v>72</v>
      </c>
      <c r="D42" s="10" t="s">
        <v>13</v>
      </c>
      <c r="E42" s="11">
        <v>10</v>
      </c>
      <c r="F42" s="12">
        <v>7054</v>
      </c>
      <c r="G42" s="28">
        <f t="shared" si="0"/>
        <v>70540</v>
      </c>
      <c r="H42" s="31" t="s">
        <v>714</v>
      </c>
      <c r="I42" s="31" t="s">
        <v>716</v>
      </c>
      <c r="J42" s="13" t="s">
        <v>717</v>
      </c>
      <c r="K42" s="31">
        <v>0</v>
      </c>
    </row>
    <row r="43" spans="1:11" ht="48" customHeight="1" x14ac:dyDescent="0.25">
      <c r="A43" s="8">
        <v>36</v>
      </c>
      <c r="B43" s="14" t="s">
        <v>73</v>
      </c>
      <c r="C43" s="9" t="s">
        <v>74</v>
      </c>
      <c r="D43" s="10" t="s">
        <v>13</v>
      </c>
      <c r="E43" s="11">
        <v>5</v>
      </c>
      <c r="F43" s="12">
        <v>5020</v>
      </c>
      <c r="G43" s="28">
        <f t="shared" si="0"/>
        <v>25100</v>
      </c>
      <c r="H43" s="31" t="s">
        <v>714</v>
      </c>
      <c r="I43" s="31" t="s">
        <v>716</v>
      </c>
      <c r="J43" s="13" t="s">
        <v>717</v>
      </c>
      <c r="K43" s="31">
        <v>0</v>
      </c>
    </row>
    <row r="44" spans="1:11" ht="48" customHeight="1" x14ac:dyDescent="0.25">
      <c r="A44" s="8">
        <v>37</v>
      </c>
      <c r="B44" s="14" t="s">
        <v>75</v>
      </c>
      <c r="C44" s="9" t="s">
        <v>76</v>
      </c>
      <c r="D44" s="10" t="s">
        <v>13</v>
      </c>
      <c r="E44" s="11">
        <v>10</v>
      </c>
      <c r="F44" s="12">
        <v>5020</v>
      </c>
      <c r="G44" s="28">
        <f t="shared" si="0"/>
        <v>50200</v>
      </c>
      <c r="H44" s="31" t="s">
        <v>714</v>
      </c>
      <c r="I44" s="31" t="s">
        <v>716</v>
      </c>
      <c r="J44" s="13" t="s">
        <v>717</v>
      </c>
      <c r="K44" s="31">
        <v>0</v>
      </c>
    </row>
    <row r="45" spans="1:11" ht="48" customHeight="1" x14ac:dyDescent="0.25">
      <c r="A45" s="8">
        <v>38</v>
      </c>
      <c r="B45" s="14" t="s">
        <v>77</v>
      </c>
      <c r="C45" s="9" t="s">
        <v>78</v>
      </c>
      <c r="D45" s="10" t="s">
        <v>13</v>
      </c>
      <c r="E45" s="11">
        <v>10</v>
      </c>
      <c r="F45" s="12">
        <v>7054</v>
      </c>
      <c r="G45" s="28">
        <f t="shared" si="0"/>
        <v>70540</v>
      </c>
      <c r="H45" s="31" t="s">
        <v>714</v>
      </c>
      <c r="I45" s="31" t="s">
        <v>716</v>
      </c>
      <c r="J45" s="13" t="s">
        <v>717</v>
      </c>
      <c r="K45" s="31">
        <v>0</v>
      </c>
    </row>
    <row r="46" spans="1:11" ht="48" customHeight="1" x14ac:dyDescent="0.25">
      <c r="A46" s="8">
        <v>39</v>
      </c>
      <c r="B46" s="14" t="s">
        <v>79</v>
      </c>
      <c r="C46" s="9" t="s">
        <v>80</v>
      </c>
      <c r="D46" s="10" t="s">
        <v>13</v>
      </c>
      <c r="E46" s="11">
        <v>10</v>
      </c>
      <c r="F46" s="12">
        <v>5020</v>
      </c>
      <c r="G46" s="28">
        <f t="shared" si="0"/>
        <v>50200</v>
      </c>
      <c r="H46" s="31" t="s">
        <v>714</v>
      </c>
      <c r="I46" s="31" t="s">
        <v>716</v>
      </c>
      <c r="J46" s="13" t="s">
        <v>717</v>
      </c>
      <c r="K46" s="31">
        <v>0</v>
      </c>
    </row>
    <row r="47" spans="1:11" ht="48" customHeight="1" x14ac:dyDescent="0.25">
      <c r="A47" s="8">
        <v>40</v>
      </c>
      <c r="B47" s="14" t="s">
        <v>81</v>
      </c>
      <c r="C47" s="9" t="s">
        <v>82</v>
      </c>
      <c r="D47" s="10" t="s">
        <v>13</v>
      </c>
      <c r="E47" s="11">
        <v>10</v>
      </c>
      <c r="F47" s="12">
        <v>5020</v>
      </c>
      <c r="G47" s="28">
        <f t="shared" si="0"/>
        <v>50200</v>
      </c>
      <c r="H47" s="31" t="s">
        <v>714</v>
      </c>
      <c r="I47" s="31" t="s">
        <v>716</v>
      </c>
      <c r="J47" s="13" t="s">
        <v>717</v>
      </c>
      <c r="K47" s="31">
        <v>0</v>
      </c>
    </row>
    <row r="48" spans="1:11" ht="48" customHeight="1" x14ac:dyDescent="0.25">
      <c r="A48" s="8">
        <v>41</v>
      </c>
      <c r="B48" s="14" t="s">
        <v>83</v>
      </c>
      <c r="C48" s="9" t="s">
        <v>84</v>
      </c>
      <c r="D48" s="10" t="s">
        <v>13</v>
      </c>
      <c r="E48" s="11">
        <v>20</v>
      </c>
      <c r="F48" s="12">
        <v>5020</v>
      </c>
      <c r="G48" s="28">
        <f t="shared" si="0"/>
        <v>100400</v>
      </c>
      <c r="H48" s="31" t="s">
        <v>714</v>
      </c>
      <c r="I48" s="31" t="s">
        <v>716</v>
      </c>
      <c r="J48" s="13" t="s">
        <v>717</v>
      </c>
      <c r="K48" s="31">
        <v>0</v>
      </c>
    </row>
    <row r="49" spans="1:11" ht="48" customHeight="1" x14ac:dyDescent="0.25">
      <c r="A49" s="8">
        <v>42</v>
      </c>
      <c r="B49" s="14" t="s">
        <v>85</v>
      </c>
      <c r="C49" s="9" t="s">
        <v>86</v>
      </c>
      <c r="D49" s="10" t="s">
        <v>13</v>
      </c>
      <c r="E49" s="11">
        <v>10</v>
      </c>
      <c r="F49" s="12">
        <v>7054</v>
      </c>
      <c r="G49" s="28">
        <f t="shared" si="0"/>
        <v>70540</v>
      </c>
      <c r="H49" s="31" t="s">
        <v>714</v>
      </c>
      <c r="I49" s="31" t="s">
        <v>716</v>
      </c>
      <c r="J49" s="13" t="s">
        <v>717</v>
      </c>
      <c r="K49" s="31">
        <v>0</v>
      </c>
    </row>
    <row r="50" spans="1:11" ht="48" customHeight="1" x14ac:dyDescent="0.25">
      <c r="A50" s="8">
        <v>43</v>
      </c>
      <c r="B50" s="14" t="s">
        <v>87</v>
      </c>
      <c r="C50" s="9" t="s">
        <v>88</v>
      </c>
      <c r="D50" s="10" t="s">
        <v>13</v>
      </c>
      <c r="E50" s="11">
        <v>30</v>
      </c>
      <c r="F50" s="12">
        <v>5020</v>
      </c>
      <c r="G50" s="28">
        <f t="shared" si="0"/>
        <v>150600</v>
      </c>
      <c r="H50" s="31" t="s">
        <v>714</v>
      </c>
      <c r="I50" s="31" t="s">
        <v>716</v>
      </c>
      <c r="J50" s="13" t="s">
        <v>717</v>
      </c>
      <c r="K50" s="31">
        <v>0</v>
      </c>
    </row>
    <row r="51" spans="1:11" ht="48" customHeight="1" x14ac:dyDescent="0.25">
      <c r="A51" s="8">
        <v>44</v>
      </c>
      <c r="B51" s="14" t="s">
        <v>89</v>
      </c>
      <c r="C51" s="9" t="s">
        <v>90</v>
      </c>
      <c r="D51" s="10" t="s">
        <v>13</v>
      </c>
      <c r="E51" s="11">
        <v>20</v>
      </c>
      <c r="F51" s="12">
        <v>5020</v>
      </c>
      <c r="G51" s="28">
        <f t="shared" si="0"/>
        <v>100400</v>
      </c>
      <c r="H51" s="31" t="s">
        <v>714</v>
      </c>
      <c r="I51" s="31" t="s">
        <v>716</v>
      </c>
      <c r="J51" s="13" t="s">
        <v>717</v>
      </c>
      <c r="K51" s="31">
        <v>0</v>
      </c>
    </row>
    <row r="52" spans="1:11" ht="48" customHeight="1" x14ac:dyDescent="0.25">
      <c r="A52" s="8">
        <v>45</v>
      </c>
      <c r="B52" s="14" t="s">
        <v>91</v>
      </c>
      <c r="C52" s="9" t="s">
        <v>92</v>
      </c>
      <c r="D52" s="10" t="s">
        <v>13</v>
      </c>
      <c r="E52" s="11">
        <v>10</v>
      </c>
      <c r="F52" s="12">
        <v>7054</v>
      </c>
      <c r="G52" s="28">
        <f t="shared" si="0"/>
        <v>70540</v>
      </c>
      <c r="H52" s="31" t="s">
        <v>714</v>
      </c>
      <c r="I52" s="31" t="s">
        <v>716</v>
      </c>
      <c r="J52" s="13" t="s">
        <v>717</v>
      </c>
      <c r="K52" s="31">
        <v>0</v>
      </c>
    </row>
    <row r="53" spans="1:11" ht="48" customHeight="1" x14ac:dyDescent="0.25">
      <c r="A53" s="8">
        <v>46</v>
      </c>
      <c r="B53" s="14" t="s">
        <v>93</v>
      </c>
      <c r="C53" s="9" t="s">
        <v>94</v>
      </c>
      <c r="D53" s="10" t="s">
        <v>13</v>
      </c>
      <c r="E53" s="11">
        <v>10</v>
      </c>
      <c r="F53" s="12">
        <v>5020</v>
      </c>
      <c r="G53" s="28">
        <f t="shared" si="0"/>
        <v>50200</v>
      </c>
      <c r="H53" s="31" t="s">
        <v>714</v>
      </c>
      <c r="I53" s="31" t="s">
        <v>716</v>
      </c>
      <c r="J53" s="13" t="s">
        <v>717</v>
      </c>
      <c r="K53" s="31">
        <v>0</v>
      </c>
    </row>
    <row r="54" spans="1:11" ht="48" customHeight="1" x14ac:dyDescent="0.25">
      <c r="A54" s="8">
        <v>47</v>
      </c>
      <c r="B54" s="14" t="s">
        <v>95</v>
      </c>
      <c r="C54" s="9" t="s">
        <v>96</v>
      </c>
      <c r="D54" s="10" t="s">
        <v>13</v>
      </c>
      <c r="E54" s="11">
        <v>10</v>
      </c>
      <c r="F54" s="12">
        <v>5020</v>
      </c>
      <c r="G54" s="28">
        <f t="shared" si="0"/>
        <v>50200</v>
      </c>
      <c r="H54" s="31" t="s">
        <v>714</v>
      </c>
      <c r="I54" s="31" t="s">
        <v>716</v>
      </c>
      <c r="J54" s="13" t="s">
        <v>717</v>
      </c>
      <c r="K54" s="31">
        <v>0</v>
      </c>
    </row>
    <row r="55" spans="1:11" ht="48" customHeight="1" x14ac:dyDescent="0.25">
      <c r="A55" s="8">
        <v>48</v>
      </c>
      <c r="B55" s="14" t="s">
        <v>97</v>
      </c>
      <c r="C55" s="9" t="s">
        <v>98</v>
      </c>
      <c r="D55" s="10" t="s">
        <v>13</v>
      </c>
      <c r="E55" s="11">
        <v>10</v>
      </c>
      <c r="F55" s="12">
        <v>5020</v>
      </c>
      <c r="G55" s="28">
        <f t="shared" si="0"/>
        <v>50200</v>
      </c>
      <c r="H55" s="31" t="s">
        <v>714</v>
      </c>
      <c r="I55" s="31" t="s">
        <v>716</v>
      </c>
      <c r="J55" s="13" t="s">
        <v>717</v>
      </c>
      <c r="K55" s="31">
        <v>0</v>
      </c>
    </row>
    <row r="56" spans="1:11" ht="48" customHeight="1" x14ac:dyDescent="0.25">
      <c r="A56" s="8">
        <v>49</v>
      </c>
      <c r="B56" s="14" t="s">
        <v>99</v>
      </c>
      <c r="C56" s="9" t="s">
        <v>100</v>
      </c>
      <c r="D56" s="10" t="s">
        <v>13</v>
      </c>
      <c r="E56" s="11">
        <v>20</v>
      </c>
      <c r="F56" s="12">
        <v>6578</v>
      </c>
      <c r="G56" s="28">
        <f t="shared" si="0"/>
        <v>131560</v>
      </c>
      <c r="H56" s="31" t="s">
        <v>714</v>
      </c>
      <c r="I56" s="31" t="s">
        <v>716</v>
      </c>
      <c r="J56" s="13" t="s">
        <v>717</v>
      </c>
      <c r="K56" s="31">
        <v>0</v>
      </c>
    </row>
    <row r="57" spans="1:11" ht="48" customHeight="1" x14ac:dyDescent="0.25">
      <c r="A57" s="8">
        <v>50</v>
      </c>
      <c r="B57" s="14" t="s">
        <v>101</v>
      </c>
      <c r="C57" s="9" t="s">
        <v>102</v>
      </c>
      <c r="D57" s="10" t="s">
        <v>13</v>
      </c>
      <c r="E57" s="11">
        <v>20</v>
      </c>
      <c r="F57" s="12">
        <v>6578</v>
      </c>
      <c r="G57" s="28">
        <f t="shared" si="0"/>
        <v>131560</v>
      </c>
      <c r="H57" s="31" t="s">
        <v>714</v>
      </c>
      <c r="I57" s="31" t="s">
        <v>716</v>
      </c>
      <c r="J57" s="13" t="s">
        <v>717</v>
      </c>
      <c r="K57" s="31">
        <v>0</v>
      </c>
    </row>
    <row r="58" spans="1:11" ht="48" customHeight="1" x14ac:dyDescent="0.25">
      <c r="A58" s="8">
        <v>51</v>
      </c>
      <c r="B58" s="14" t="s">
        <v>103</v>
      </c>
      <c r="C58" s="9" t="s">
        <v>104</v>
      </c>
      <c r="D58" s="10" t="s">
        <v>13</v>
      </c>
      <c r="E58" s="11">
        <v>20</v>
      </c>
      <c r="F58" s="12">
        <v>6578</v>
      </c>
      <c r="G58" s="28">
        <f t="shared" si="0"/>
        <v>131560</v>
      </c>
      <c r="H58" s="31" t="s">
        <v>714</v>
      </c>
      <c r="I58" s="31" t="s">
        <v>716</v>
      </c>
      <c r="J58" s="13" t="s">
        <v>717</v>
      </c>
      <c r="K58" s="31">
        <v>0</v>
      </c>
    </row>
    <row r="59" spans="1:11" ht="48" customHeight="1" x14ac:dyDescent="0.25">
      <c r="A59" s="8">
        <v>52</v>
      </c>
      <c r="B59" s="14" t="s">
        <v>105</v>
      </c>
      <c r="C59" s="9" t="s">
        <v>106</v>
      </c>
      <c r="D59" s="10" t="s">
        <v>13</v>
      </c>
      <c r="E59" s="11">
        <v>2</v>
      </c>
      <c r="F59" s="12">
        <v>65202</v>
      </c>
      <c r="G59" s="28">
        <f t="shared" si="0"/>
        <v>130404</v>
      </c>
      <c r="H59" s="31" t="s">
        <v>714</v>
      </c>
      <c r="I59" s="31" t="s">
        <v>716</v>
      </c>
      <c r="J59" s="13" t="s">
        <v>717</v>
      </c>
      <c r="K59" s="31">
        <v>0</v>
      </c>
    </row>
    <row r="60" spans="1:11" ht="48" customHeight="1" x14ac:dyDescent="0.25">
      <c r="A60" s="8">
        <v>53</v>
      </c>
      <c r="B60" s="14" t="s">
        <v>107</v>
      </c>
      <c r="C60" s="9" t="s">
        <v>108</v>
      </c>
      <c r="D60" s="10" t="s">
        <v>13</v>
      </c>
      <c r="E60" s="11">
        <v>2</v>
      </c>
      <c r="F60" s="12">
        <v>65202</v>
      </c>
      <c r="G60" s="28">
        <f t="shared" si="0"/>
        <v>130404</v>
      </c>
      <c r="H60" s="31" t="s">
        <v>714</v>
      </c>
      <c r="I60" s="31" t="s">
        <v>716</v>
      </c>
      <c r="J60" s="13" t="s">
        <v>717</v>
      </c>
      <c r="K60" s="31">
        <v>0</v>
      </c>
    </row>
    <row r="61" spans="1:11" ht="48" customHeight="1" x14ac:dyDescent="0.25">
      <c r="A61" s="8">
        <v>54</v>
      </c>
      <c r="B61" s="14" t="s">
        <v>109</v>
      </c>
      <c r="C61" s="9" t="s">
        <v>110</v>
      </c>
      <c r="D61" s="10" t="s">
        <v>13</v>
      </c>
      <c r="E61" s="11">
        <v>2</v>
      </c>
      <c r="F61" s="12">
        <v>65202</v>
      </c>
      <c r="G61" s="28">
        <f t="shared" si="0"/>
        <v>130404</v>
      </c>
      <c r="H61" s="31" t="s">
        <v>714</v>
      </c>
      <c r="I61" s="31" t="s">
        <v>716</v>
      </c>
      <c r="J61" s="13" t="s">
        <v>717</v>
      </c>
      <c r="K61" s="31">
        <v>0</v>
      </c>
    </row>
    <row r="62" spans="1:11" ht="48" customHeight="1" x14ac:dyDescent="0.25">
      <c r="A62" s="8">
        <v>55</v>
      </c>
      <c r="B62" s="14" t="s">
        <v>111</v>
      </c>
      <c r="C62" s="9" t="s">
        <v>112</v>
      </c>
      <c r="D62" s="10" t="s">
        <v>13</v>
      </c>
      <c r="E62" s="11">
        <v>10</v>
      </c>
      <c r="F62" s="12">
        <v>65205</v>
      </c>
      <c r="G62" s="28">
        <f t="shared" si="0"/>
        <v>652050</v>
      </c>
      <c r="H62" s="31" t="s">
        <v>714</v>
      </c>
      <c r="I62" s="31" t="s">
        <v>716</v>
      </c>
      <c r="J62" s="13" t="s">
        <v>717</v>
      </c>
      <c r="K62" s="31">
        <v>0</v>
      </c>
    </row>
    <row r="63" spans="1:11" ht="48" customHeight="1" x14ac:dyDescent="0.25">
      <c r="A63" s="8">
        <v>56</v>
      </c>
      <c r="B63" s="14" t="s">
        <v>113</v>
      </c>
      <c r="C63" s="9" t="s">
        <v>114</v>
      </c>
      <c r="D63" s="10" t="s">
        <v>13</v>
      </c>
      <c r="E63" s="11">
        <v>5</v>
      </c>
      <c r="F63" s="12">
        <v>65205</v>
      </c>
      <c r="G63" s="28">
        <f t="shared" si="0"/>
        <v>326025</v>
      </c>
      <c r="H63" s="31" t="s">
        <v>714</v>
      </c>
      <c r="I63" s="31" t="s">
        <v>716</v>
      </c>
      <c r="J63" s="13" t="s">
        <v>717</v>
      </c>
      <c r="K63" s="31">
        <v>0</v>
      </c>
    </row>
    <row r="64" spans="1:11" ht="48" customHeight="1" x14ac:dyDescent="0.25">
      <c r="A64" s="8">
        <v>57</v>
      </c>
      <c r="B64" s="14" t="s">
        <v>115</v>
      </c>
      <c r="C64" s="9" t="s">
        <v>116</v>
      </c>
      <c r="D64" s="10" t="s">
        <v>13</v>
      </c>
      <c r="E64" s="11">
        <v>10</v>
      </c>
      <c r="F64" s="12">
        <v>65205</v>
      </c>
      <c r="G64" s="28">
        <f t="shared" si="0"/>
        <v>652050</v>
      </c>
      <c r="H64" s="31" t="s">
        <v>714</v>
      </c>
      <c r="I64" s="31" t="s">
        <v>716</v>
      </c>
      <c r="J64" s="13" t="s">
        <v>717</v>
      </c>
      <c r="K64" s="31">
        <v>0</v>
      </c>
    </row>
    <row r="65" spans="1:11" ht="48" customHeight="1" x14ac:dyDescent="0.25">
      <c r="A65" s="8">
        <v>58</v>
      </c>
      <c r="B65" s="14" t="s">
        <v>117</v>
      </c>
      <c r="C65" s="9" t="s">
        <v>118</v>
      </c>
      <c r="D65" s="10" t="s">
        <v>13</v>
      </c>
      <c r="E65" s="11">
        <v>10</v>
      </c>
      <c r="F65" s="12">
        <v>65205</v>
      </c>
      <c r="G65" s="28">
        <f t="shared" si="0"/>
        <v>652050</v>
      </c>
      <c r="H65" s="31" t="s">
        <v>714</v>
      </c>
      <c r="I65" s="31" t="s">
        <v>716</v>
      </c>
      <c r="J65" s="13" t="s">
        <v>717</v>
      </c>
      <c r="K65" s="31">
        <v>0</v>
      </c>
    </row>
    <row r="66" spans="1:11" ht="48" customHeight="1" x14ac:dyDescent="0.25">
      <c r="A66" s="8">
        <v>59</v>
      </c>
      <c r="B66" s="14" t="s">
        <v>119</v>
      </c>
      <c r="C66" s="9" t="s">
        <v>120</v>
      </c>
      <c r="D66" s="10" t="s">
        <v>13</v>
      </c>
      <c r="E66" s="11">
        <v>5</v>
      </c>
      <c r="F66" s="12">
        <v>6578</v>
      </c>
      <c r="G66" s="28">
        <f t="shared" si="0"/>
        <v>32890</v>
      </c>
      <c r="H66" s="31" t="s">
        <v>714</v>
      </c>
      <c r="I66" s="31" t="s">
        <v>716</v>
      </c>
      <c r="J66" s="13" t="s">
        <v>717</v>
      </c>
      <c r="K66" s="31">
        <v>0</v>
      </c>
    </row>
    <row r="67" spans="1:11" ht="48" customHeight="1" x14ac:dyDescent="0.25">
      <c r="A67" s="8">
        <v>60</v>
      </c>
      <c r="B67" s="14" t="s">
        <v>121</v>
      </c>
      <c r="C67" s="9" t="s">
        <v>122</v>
      </c>
      <c r="D67" s="10" t="s">
        <v>13</v>
      </c>
      <c r="E67" s="11">
        <v>5</v>
      </c>
      <c r="F67" s="12">
        <v>6578</v>
      </c>
      <c r="G67" s="28">
        <f t="shared" si="0"/>
        <v>32890</v>
      </c>
      <c r="H67" s="31" t="s">
        <v>714</v>
      </c>
      <c r="I67" s="31" t="s">
        <v>716</v>
      </c>
      <c r="J67" s="13" t="s">
        <v>717</v>
      </c>
      <c r="K67" s="31">
        <v>0</v>
      </c>
    </row>
    <row r="68" spans="1:11" ht="48" customHeight="1" x14ac:dyDescent="0.25">
      <c r="A68" s="8">
        <v>61</v>
      </c>
      <c r="B68" s="14" t="s">
        <v>123</v>
      </c>
      <c r="C68" s="9" t="s">
        <v>124</v>
      </c>
      <c r="D68" s="10" t="s">
        <v>13</v>
      </c>
      <c r="E68" s="11">
        <v>5</v>
      </c>
      <c r="F68" s="12">
        <v>6578</v>
      </c>
      <c r="G68" s="28">
        <f t="shared" si="0"/>
        <v>32890</v>
      </c>
      <c r="H68" s="31" t="s">
        <v>714</v>
      </c>
      <c r="I68" s="31" t="s">
        <v>716</v>
      </c>
      <c r="J68" s="13" t="s">
        <v>717</v>
      </c>
      <c r="K68" s="31">
        <v>0</v>
      </c>
    </row>
    <row r="69" spans="1:11" ht="48" customHeight="1" x14ac:dyDescent="0.25">
      <c r="A69" s="8">
        <v>62</v>
      </c>
      <c r="B69" s="14" t="s">
        <v>125</v>
      </c>
      <c r="C69" s="9" t="s">
        <v>126</v>
      </c>
      <c r="D69" s="10" t="s">
        <v>13</v>
      </c>
      <c r="E69" s="11">
        <v>5</v>
      </c>
      <c r="F69" s="12">
        <v>6578</v>
      </c>
      <c r="G69" s="28">
        <f t="shared" si="0"/>
        <v>32890</v>
      </c>
      <c r="H69" s="31" t="s">
        <v>714</v>
      </c>
      <c r="I69" s="31" t="s">
        <v>716</v>
      </c>
      <c r="J69" s="13" t="s">
        <v>717</v>
      </c>
      <c r="K69" s="31">
        <v>0</v>
      </c>
    </row>
    <row r="70" spans="1:11" ht="48" customHeight="1" x14ac:dyDescent="0.25">
      <c r="A70" s="8">
        <v>63</v>
      </c>
      <c r="B70" s="14" t="s">
        <v>127</v>
      </c>
      <c r="C70" s="9" t="s">
        <v>128</v>
      </c>
      <c r="D70" s="10" t="s">
        <v>13</v>
      </c>
      <c r="E70" s="11">
        <v>5</v>
      </c>
      <c r="F70" s="12">
        <v>6578</v>
      </c>
      <c r="G70" s="28">
        <f t="shared" si="0"/>
        <v>32890</v>
      </c>
      <c r="H70" s="31" t="s">
        <v>714</v>
      </c>
      <c r="I70" s="31" t="s">
        <v>716</v>
      </c>
      <c r="J70" s="13" t="s">
        <v>717</v>
      </c>
      <c r="K70" s="31">
        <v>0</v>
      </c>
    </row>
    <row r="71" spans="1:11" ht="48" customHeight="1" x14ac:dyDescent="0.25">
      <c r="A71" s="8">
        <v>64</v>
      </c>
      <c r="B71" s="14" t="s">
        <v>129</v>
      </c>
      <c r="C71" s="9" t="s">
        <v>130</v>
      </c>
      <c r="D71" s="10" t="s">
        <v>13</v>
      </c>
      <c r="E71" s="11">
        <v>10</v>
      </c>
      <c r="F71" s="12">
        <v>6578</v>
      </c>
      <c r="G71" s="28">
        <f t="shared" si="0"/>
        <v>65780</v>
      </c>
      <c r="H71" s="31" t="s">
        <v>714</v>
      </c>
      <c r="I71" s="31" t="s">
        <v>716</v>
      </c>
      <c r="J71" s="13" t="s">
        <v>717</v>
      </c>
      <c r="K71" s="31">
        <v>0</v>
      </c>
    </row>
    <row r="72" spans="1:11" ht="48" customHeight="1" x14ac:dyDescent="0.25">
      <c r="A72" s="8">
        <v>65</v>
      </c>
      <c r="B72" s="14" t="s">
        <v>131</v>
      </c>
      <c r="C72" s="9" t="s">
        <v>132</v>
      </c>
      <c r="D72" s="10" t="s">
        <v>13</v>
      </c>
      <c r="E72" s="11">
        <v>5</v>
      </c>
      <c r="F72" s="12">
        <v>6578</v>
      </c>
      <c r="G72" s="28">
        <f t="shared" si="0"/>
        <v>32890</v>
      </c>
      <c r="H72" s="31" t="s">
        <v>714</v>
      </c>
      <c r="I72" s="31" t="s">
        <v>716</v>
      </c>
      <c r="J72" s="13" t="s">
        <v>717</v>
      </c>
      <c r="K72" s="31">
        <v>0</v>
      </c>
    </row>
    <row r="73" spans="1:11" ht="48" customHeight="1" x14ac:dyDescent="0.25">
      <c r="A73" s="8">
        <v>66</v>
      </c>
      <c r="B73" s="14" t="s">
        <v>133</v>
      </c>
      <c r="C73" s="9" t="s">
        <v>134</v>
      </c>
      <c r="D73" s="10" t="s">
        <v>13</v>
      </c>
      <c r="E73" s="11">
        <v>5</v>
      </c>
      <c r="F73" s="12">
        <v>5816</v>
      </c>
      <c r="G73" s="28">
        <f t="shared" ref="G73:G136" si="1">F73*E73</f>
        <v>29080</v>
      </c>
      <c r="H73" s="31" t="s">
        <v>714</v>
      </c>
      <c r="I73" s="31" t="s">
        <v>716</v>
      </c>
      <c r="J73" s="13" t="s">
        <v>717</v>
      </c>
      <c r="K73" s="31">
        <v>0</v>
      </c>
    </row>
    <row r="74" spans="1:11" ht="48" customHeight="1" x14ac:dyDescent="0.25">
      <c r="A74" s="8">
        <v>67</v>
      </c>
      <c r="B74" s="14" t="s">
        <v>135</v>
      </c>
      <c r="C74" s="9" t="s">
        <v>136</v>
      </c>
      <c r="D74" s="10" t="s">
        <v>13</v>
      </c>
      <c r="E74" s="11">
        <v>2</v>
      </c>
      <c r="F74" s="12">
        <v>5816</v>
      </c>
      <c r="G74" s="28">
        <f t="shared" si="1"/>
        <v>11632</v>
      </c>
      <c r="H74" s="31" t="s">
        <v>714</v>
      </c>
      <c r="I74" s="31" t="s">
        <v>716</v>
      </c>
      <c r="J74" s="13" t="s">
        <v>717</v>
      </c>
      <c r="K74" s="31">
        <v>0</v>
      </c>
    </row>
    <row r="75" spans="1:11" ht="48" customHeight="1" x14ac:dyDescent="0.25">
      <c r="A75" s="8">
        <v>68</v>
      </c>
      <c r="B75" s="14" t="s">
        <v>137</v>
      </c>
      <c r="C75" s="9" t="s">
        <v>138</v>
      </c>
      <c r="D75" s="10" t="s">
        <v>13</v>
      </c>
      <c r="E75" s="11">
        <v>10</v>
      </c>
      <c r="F75" s="12">
        <v>44418</v>
      </c>
      <c r="G75" s="28">
        <f t="shared" si="1"/>
        <v>444180</v>
      </c>
      <c r="H75" s="31" t="s">
        <v>714</v>
      </c>
      <c r="I75" s="31" t="s">
        <v>716</v>
      </c>
      <c r="J75" s="13" t="s">
        <v>717</v>
      </c>
      <c r="K75" s="31">
        <v>0</v>
      </c>
    </row>
    <row r="76" spans="1:11" ht="48" customHeight="1" x14ac:dyDescent="0.25">
      <c r="A76" s="8">
        <v>69</v>
      </c>
      <c r="B76" s="14" t="s">
        <v>139</v>
      </c>
      <c r="C76" s="9" t="s">
        <v>140</v>
      </c>
      <c r="D76" s="10" t="s">
        <v>13</v>
      </c>
      <c r="E76" s="11">
        <v>5</v>
      </c>
      <c r="F76" s="12">
        <v>5816</v>
      </c>
      <c r="G76" s="28">
        <f t="shared" si="1"/>
        <v>29080</v>
      </c>
      <c r="H76" s="31" t="s">
        <v>714</v>
      </c>
      <c r="I76" s="31" t="s">
        <v>716</v>
      </c>
      <c r="J76" s="13" t="s">
        <v>717</v>
      </c>
      <c r="K76" s="31">
        <v>0</v>
      </c>
    </row>
    <row r="77" spans="1:11" ht="48" customHeight="1" x14ac:dyDescent="0.25">
      <c r="A77" s="8">
        <v>70</v>
      </c>
      <c r="B77" s="14" t="s">
        <v>141</v>
      </c>
      <c r="C77" s="9" t="s">
        <v>142</v>
      </c>
      <c r="D77" s="10" t="s">
        <v>13</v>
      </c>
      <c r="E77" s="11">
        <v>10</v>
      </c>
      <c r="F77" s="12">
        <v>5816</v>
      </c>
      <c r="G77" s="28">
        <f t="shared" si="1"/>
        <v>58160</v>
      </c>
      <c r="H77" s="31" t="s">
        <v>714</v>
      </c>
      <c r="I77" s="31" t="s">
        <v>716</v>
      </c>
      <c r="J77" s="13" t="s">
        <v>717</v>
      </c>
      <c r="K77" s="31">
        <v>0</v>
      </c>
    </row>
    <row r="78" spans="1:11" ht="48" customHeight="1" x14ac:dyDescent="0.25">
      <c r="A78" s="8">
        <v>71</v>
      </c>
      <c r="B78" s="14" t="s">
        <v>143</v>
      </c>
      <c r="C78" s="9" t="s">
        <v>144</v>
      </c>
      <c r="D78" s="10" t="s">
        <v>13</v>
      </c>
      <c r="E78" s="11">
        <v>5</v>
      </c>
      <c r="F78" s="12">
        <v>5816</v>
      </c>
      <c r="G78" s="28">
        <f t="shared" si="1"/>
        <v>29080</v>
      </c>
      <c r="H78" s="31" t="s">
        <v>714</v>
      </c>
      <c r="I78" s="31" t="s">
        <v>716</v>
      </c>
      <c r="J78" s="13" t="s">
        <v>717</v>
      </c>
      <c r="K78" s="31">
        <v>0</v>
      </c>
    </row>
    <row r="79" spans="1:11" ht="48" customHeight="1" x14ac:dyDescent="0.25">
      <c r="A79" s="8">
        <v>72</v>
      </c>
      <c r="B79" s="14" t="s">
        <v>145</v>
      </c>
      <c r="C79" s="9" t="s">
        <v>146</v>
      </c>
      <c r="D79" s="10" t="s">
        <v>13</v>
      </c>
      <c r="E79" s="11">
        <v>10</v>
      </c>
      <c r="F79" s="12">
        <v>44418</v>
      </c>
      <c r="G79" s="28">
        <f t="shared" si="1"/>
        <v>444180</v>
      </c>
      <c r="H79" s="31" t="s">
        <v>714</v>
      </c>
      <c r="I79" s="31" t="s">
        <v>716</v>
      </c>
      <c r="J79" s="13" t="s">
        <v>717</v>
      </c>
      <c r="K79" s="31">
        <v>0</v>
      </c>
    </row>
    <row r="80" spans="1:11" ht="48" customHeight="1" x14ac:dyDescent="0.25">
      <c r="A80" s="8">
        <v>73</v>
      </c>
      <c r="B80" s="14" t="s">
        <v>147</v>
      </c>
      <c r="C80" s="9" t="s">
        <v>148</v>
      </c>
      <c r="D80" s="10" t="s">
        <v>13</v>
      </c>
      <c r="E80" s="11">
        <v>10</v>
      </c>
      <c r="F80" s="12">
        <v>5816</v>
      </c>
      <c r="G80" s="28">
        <f t="shared" si="1"/>
        <v>58160</v>
      </c>
      <c r="H80" s="31" t="s">
        <v>714</v>
      </c>
      <c r="I80" s="31" t="s">
        <v>716</v>
      </c>
      <c r="J80" s="13" t="s">
        <v>717</v>
      </c>
      <c r="K80" s="31">
        <v>0</v>
      </c>
    </row>
    <row r="81" spans="1:11" ht="48" customHeight="1" x14ac:dyDescent="0.25">
      <c r="A81" s="8">
        <v>74</v>
      </c>
      <c r="B81" s="14" t="s">
        <v>149</v>
      </c>
      <c r="C81" s="9" t="s">
        <v>150</v>
      </c>
      <c r="D81" s="10" t="s">
        <v>13</v>
      </c>
      <c r="E81" s="11">
        <v>10</v>
      </c>
      <c r="F81" s="12">
        <v>5816</v>
      </c>
      <c r="G81" s="28">
        <f t="shared" si="1"/>
        <v>58160</v>
      </c>
      <c r="H81" s="31" t="s">
        <v>714</v>
      </c>
      <c r="I81" s="31" t="s">
        <v>716</v>
      </c>
      <c r="J81" s="13" t="s">
        <v>717</v>
      </c>
      <c r="K81" s="31">
        <v>0</v>
      </c>
    </row>
    <row r="82" spans="1:11" ht="48" customHeight="1" x14ac:dyDescent="0.25">
      <c r="A82" s="8">
        <v>75</v>
      </c>
      <c r="B82" s="14" t="s">
        <v>151</v>
      </c>
      <c r="C82" s="9" t="s">
        <v>152</v>
      </c>
      <c r="D82" s="10" t="s">
        <v>13</v>
      </c>
      <c r="E82" s="11">
        <v>10</v>
      </c>
      <c r="F82" s="12">
        <v>44418</v>
      </c>
      <c r="G82" s="28">
        <f t="shared" si="1"/>
        <v>444180</v>
      </c>
      <c r="H82" s="31" t="s">
        <v>714</v>
      </c>
      <c r="I82" s="31" t="s">
        <v>716</v>
      </c>
      <c r="J82" s="13" t="s">
        <v>717</v>
      </c>
      <c r="K82" s="31">
        <v>0</v>
      </c>
    </row>
    <row r="83" spans="1:11" ht="48" customHeight="1" x14ac:dyDescent="0.25">
      <c r="A83" s="8">
        <v>76</v>
      </c>
      <c r="B83" s="14" t="s">
        <v>153</v>
      </c>
      <c r="C83" s="9" t="s">
        <v>154</v>
      </c>
      <c r="D83" s="10" t="s">
        <v>13</v>
      </c>
      <c r="E83" s="11">
        <v>10</v>
      </c>
      <c r="F83" s="12">
        <v>5816</v>
      </c>
      <c r="G83" s="28">
        <f t="shared" si="1"/>
        <v>58160</v>
      </c>
      <c r="H83" s="31" t="s">
        <v>714</v>
      </c>
      <c r="I83" s="31" t="s">
        <v>716</v>
      </c>
      <c r="J83" s="13" t="s">
        <v>717</v>
      </c>
      <c r="K83" s="31">
        <v>0</v>
      </c>
    </row>
    <row r="84" spans="1:11" ht="48" customHeight="1" x14ac:dyDescent="0.25">
      <c r="A84" s="8">
        <v>77</v>
      </c>
      <c r="B84" s="14" t="s">
        <v>155</v>
      </c>
      <c r="C84" s="9" t="s">
        <v>156</v>
      </c>
      <c r="D84" s="10" t="s">
        <v>13</v>
      </c>
      <c r="E84" s="11">
        <v>5</v>
      </c>
      <c r="F84" s="12">
        <v>5816</v>
      </c>
      <c r="G84" s="28">
        <f t="shared" si="1"/>
        <v>29080</v>
      </c>
      <c r="H84" s="31" t="s">
        <v>714</v>
      </c>
      <c r="I84" s="31" t="s">
        <v>716</v>
      </c>
      <c r="J84" s="13" t="s">
        <v>717</v>
      </c>
      <c r="K84" s="31">
        <v>0</v>
      </c>
    </row>
    <row r="85" spans="1:11" ht="48" customHeight="1" x14ac:dyDescent="0.25">
      <c r="A85" s="8">
        <v>78</v>
      </c>
      <c r="B85" s="14" t="s">
        <v>157</v>
      </c>
      <c r="C85" s="9" t="s">
        <v>158</v>
      </c>
      <c r="D85" s="10" t="s">
        <v>13</v>
      </c>
      <c r="E85" s="11">
        <v>10</v>
      </c>
      <c r="F85" s="12">
        <v>5816</v>
      </c>
      <c r="G85" s="28">
        <f t="shared" si="1"/>
        <v>58160</v>
      </c>
      <c r="H85" s="31" t="s">
        <v>714</v>
      </c>
      <c r="I85" s="31" t="s">
        <v>716</v>
      </c>
      <c r="J85" s="13" t="s">
        <v>717</v>
      </c>
      <c r="K85" s="31">
        <v>0</v>
      </c>
    </row>
    <row r="86" spans="1:11" ht="48" customHeight="1" x14ac:dyDescent="0.25">
      <c r="A86" s="8">
        <v>79</v>
      </c>
      <c r="B86" s="14" t="s">
        <v>159</v>
      </c>
      <c r="C86" s="9" t="s">
        <v>160</v>
      </c>
      <c r="D86" s="10" t="s">
        <v>13</v>
      </c>
      <c r="E86" s="11">
        <v>10</v>
      </c>
      <c r="F86" s="12">
        <v>44418</v>
      </c>
      <c r="G86" s="28">
        <f t="shared" si="1"/>
        <v>444180</v>
      </c>
      <c r="H86" s="31" t="s">
        <v>714</v>
      </c>
      <c r="I86" s="31" t="s">
        <v>716</v>
      </c>
      <c r="J86" s="13" t="s">
        <v>717</v>
      </c>
      <c r="K86" s="31">
        <v>0</v>
      </c>
    </row>
    <row r="87" spans="1:11" ht="48" customHeight="1" x14ac:dyDescent="0.25">
      <c r="A87" s="8">
        <v>80</v>
      </c>
      <c r="B87" s="14" t="s">
        <v>161</v>
      </c>
      <c r="C87" s="9" t="s">
        <v>162</v>
      </c>
      <c r="D87" s="10" t="s">
        <v>13</v>
      </c>
      <c r="E87" s="11">
        <v>20</v>
      </c>
      <c r="F87" s="12">
        <v>7054</v>
      </c>
      <c r="G87" s="28">
        <f t="shared" si="1"/>
        <v>141080</v>
      </c>
      <c r="H87" s="31" t="s">
        <v>714</v>
      </c>
      <c r="I87" s="31" t="s">
        <v>716</v>
      </c>
      <c r="J87" s="13" t="s">
        <v>717</v>
      </c>
      <c r="K87" s="31">
        <v>0</v>
      </c>
    </row>
    <row r="88" spans="1:11" ht="48" customHeight="1" x14ac:dyDescent="0.25">
      <c r="A88" s="8">
        <v>81</v>
      </c>
      <c r="B88" s="14" t="s">
        <v>163</v>
      </c>
      <c r="C88" s="9" t="s">
        <v>164</v>
      </c>
      <c r="D88" s="10" t="s">
        <v>13</v>
      </c>
      <c r="E88" s="11">
        <v>20</v>
      </c>
      <c r="F88" s="12">
        <v>7054</v>
      </c>
      <c r="G88" s="28">
        <f t="shared" si="1"/>
        <v>141080</v>
      </c>
      <c r="H88" s="31" t="s">
        <v>714</v>
      </c>
      <c r="I88" s="31" t="s">
        <v>716</v>
      </c>
      <c r="J88" s="13" t="s">
        <v>717</v>
      </c>
      <c r="K88" s="31">
        <v>0</v>
      </c>
    </row>
    <row r="89" spans="1:11" ht="48" customHeight="1" x14ac:dyDescent="0.25">
      <c r="A89" s="8">
        <v>82</v>
      </c>
      <c r="B89" s="14" t="s">
        <v>165</v>
      </c>
      <c r="C89" s="9" t="s">
        <v>166</v>
      </c>
      <c r="D89" s="10" t="s">
        <v>13</v>
      </c>
      <c r="E89" s="11">
        <v>10</v>
      </c>
      <c r="F89" s="12">
        <v>44418</v>
      </c>
      <c r="G89" s="28">
        <f t="shared" si="1"/>
        <v>444180</v>
      </c>
      <c r="H89" s="31" t="s">
        <v>714</v>
      </c>
      <c r="I89" s="31" t="s">
        <v>716</v>
      </c>
      <c r="J89" s="13" t="s">
        <v>717</v>
      </c>
      <c r="K89" s="31">
        <v>0</v>
      </c>
    </row>
    <row r="90" spans="1:11" ht="48" customHeight="1" x14ac:dyDescent="0.25">
      <c r="A90" s="8">
        <v>83</v>
      </c>
      <c r="B90" s="14" t="s">
        <v>167</v>
      </c>
      <c r="C90" s="9" t="s">
        <v>168</v>
      </c>
      <c r="D90" s="10" t="s">
        <v>13</v>
      </c>
      <c r="E90" s="11">
        <v>20</v>
      </c>
      <c r="F90" s="12">
        <v>7054</v>
      </c>
      <c r="G90" s="28">
        <f t="shared" si="1"/>
        <v>141080</v>
      </c>
      <c r="H90" s="31" t="s">
        <v>714</v>
      </c>
      <c r="I90" s="31" t="s">
        <v>716</v>
      </c>
      <c r="J90" s="13" t="s">
        <v>717</v>
      </c>
      <c r="K90" s="31">
        <v>0</v>
      </c>
    </row>
    <row r="91" spans="1:11" ht="48" customHeight="1" x14ac:dyDescent="0.25">
      <c r="A91" s="8">
        <v>84</v>
      </c>
      <c r="B91" s="14" t="s">
        <v>169</v>
      </c>
      <c r="C91" s="9" t="s">
        <v>170</v>
      </c>
      <c r="D91" s="10" t="s">
        <v>13</v>
      </c>
      <c r="E91" s="11">
        <v>10</v>
      </c>
      <c r="F91" s="12">
        <v>44418</v>
      </c>
      <c r="G91" s="28">
        <f t="shared" si="1"/>
        <v>444180</v>
      </c>
      <c r="H91" s="31" t="s">
        <v>714</v>
      </c>
      <c r="I91" s="31" t="s">
        <v>716</v>
      </c>
      <c r="J91" s="13" t="s">
        <v>717</v>
      </c>
      <c r="K91" s="31">
        <v>0</v>
      </c>
    </row>
    <row r="92" spans="1:11" ht="48" customHeight="1" x14ac:dyDescent="0.25">
      <c r="A92" s="8">
        <v>85</v>
      </c>
      <c r="B92" s="14" t="s">
        <v>171</v>
      </c>
      <c r="C92" s="9" t="s">
        <v>172</v>
      </c>
      <c r="D92" s="10" t="s">
        <v>13</v>
      </c>
      <c r="E92" s="11">
        <v>20</v>
      </c>
      <c r="F92" s="12">
        <v>7054</v>
      </c>
      <c r="G92" s="28">
        <f t="shared" si="1"/>
        <v>141080</v>
      </c>
      <c r="H92" s="31" t="s">
        <v>714</v>
      </c>
      <c r="I92" s="31" t="s">
        <v>716</v>
      </c>
      <c r="J92" s="13" t="s">
        <v>717</v>
      </c>
      <c r="K92" s="31">
        <v>0</v>
      </c>
    </row>
    <row r="93" spans="1:11" ht="48" customHeight="1" x14ac:dyDescent="0.25">
      <c r="A93" s="8">
        <v>86</v>
      </c>
      <c r="B93" s="14" t="s">
        <v>173</v>
      </c>
      <c r="C93" s="9" t="s">
        <v>174</v>
      </c>
      <c r="D93" s="10" t="s">
        <v>13</v>
      </c>
      <c r="E93" s="11">
        <v>10</v>
      </c>
      <c r="F93" s="12">
        <v>44418</v>
      </c>
      <c r="G93" s="28">
        <f t="shared" si="1"/>
        <v>444180</v>
      </c>
      <c r="H93" s="31" t="s">
        <v>714</v>
      </c>
      <c r="I93" s="31" t="s">
        <v>716</v>
      </c>
      <c r="J93" s="13" t="s">
        <v>717</v>
      </c>
      <c r="K93" s="31">
        <v>0</v>
      </c>
    </row>
    <row r="94" spans="1:11" ht="48" customHeight="1" x14ac:dyDescent="0.25">
      <c r="A94" s="8">
        <v>87</v>
      </c>
      <c r="B94" s="14" t="s">
        <v>175</v>
      </c>
      <c r="C94" s="9" t="s">
        <v>176</v>
      </c>
      <c r="D94" s="10" t="s">
        <v>13</v>
      </c>
      <c r="E94" s="11">
        <v>1</v>
      </c>
      <c r="F94" s="12">
        <v>7054</v>
      </c>
      <c r="G94" s="28">
        <f t="shared" si="1"/>
        <v>7054</v>
      </c>
      <c r="H94" s="31" t="s">
        <v>714</v>
      </c>
      <c r="I94" s="31" t="s">
        <v>716</v>
      </c>
      <c r="J94" s="13" t="s">
        <v>717</v>
      </c>
      <c r="K94" s="31">
        <v>0</v>
      </c>
    </row>
    <row r="95" spans="1:11" ht="48" customHeight="1" x14ac:dyDescent="0.25">
      <c r="A95" s="8">
        <v>88</v>
      </c>
      <c r="B95" s="14" t="s">
        <v>177</v>
      </c>
      <c r="C95" s="9" t="s">
        <v>178</v>
      </c>
      <c r="D95" s="10" t="s">
        <v>13</v>
      </c>
      <c r="E95" s="11">
        <v>20</v>
      </c>
      <c r="F95" s="12">
        <v>7054</v>
      </c>
      <c r="G95" s="28">
        <f t="shared" si="1"/>
        <v>141080</v>
      </c>
      <c r="H95" s="31" t="s">
        <v>714</v>
      </c>
      <c r="I95" s="31" t="s">
        <v>716</v>
      </c>
      <c r="J95" s="13" t="s">
        <v>717</v>
      </c>
      <c r="K95" s="31">
        <v>0</v>
      </c>
    </row>
    <row r="96" spans="1:11" ht="48" customHeight="1" x14ac:dyDescent="0.25">
      <c r="A96" s="8">
        <v>89</v>
      </c>
      <c r="B96" s="14" t="s">
        <v>179</v>
      </c>
      <c r="C96" s="9" t="s">
        <v>180</v>
      </c>
      <c r="D96" s="10" t="s">
        <v>13</v>
      </c>
      <c r="E96" s="11">
        <v>2</v>
      </c>
      <c r="F96" s="12">
        <v>65202</v>
      </c>
      <c r="G96" s="28">
        <f t="shared" si="1"/>
        <v>130404</v>
      </c>
      <c r="H96" s="31" t="s">
        <v>714</v>
      </c>
      <c r="I96" s="31" t="s">
        <v>716</v>
      </c>
      <c r="J96" s="13" t="s">
        <v>717</v>
      </c>
      <c r="K96" s="31">
        <v>0</v>
      </c>
    </row>
    <row r="97" spans="1:11" ht="48" customHeight="1" x14ac:dyDescent="0.25">
      <c r="A97" s="8">
        <v>90</v>
      </c>
      <c r="B97" s="14" t="s">
        <v>181</v>
      </c>
      <c r="C97" s="9" t="s">
        <v>182</v>
      </c>
      <c r="D97" s="10" t="s">
        <v>13</v>
      </c>
      <c r="E97" s="11">
        <v>2</v>
      </c>
      <c r="F97" s="12">
        <v>65202</v>
      </c>
      <c r="G97" s="28">
        <f t="shared" si="1"/>
        <v>130404</v>
      </c>
      <c r="H97" s="31" t="s">
        <v>714</v>
      </c>
      <c r="I97" s="31" t="s">
        <v>716</v>
      </c>
      <c r="J97" s="13" t="s">
        <v>717</v>
      </c>
      <c r="K97" s="31">
        <v>0</v>
      </c>
    </row>
    <row r="98" spans="1:11" ht="48" customHeight="1" x14ac:dyDescent="0.25">
      <c r="A98" s="8">
        <v>91</v>
      </c>
      <c r="B98" s="14" t="s">
        <v>183</v>
      </c>
      <c r="C98" s="9" t="s">
        <v>184</v>
      </c>
      <c r="D98" s="10" t="s">
        <v>13</v>
      </c>
      <c r="E98" s="11">
        <v>3</v>
      </c>
      <c r="F98" s="12">
        <v>300</v>
      </c>
      <c r="G98" s="28">
        <f t="shared" si="1"/>
        <v>900</v>
      </c>
      <c r="H98" s="31" t="s">
        <v>714</v>
      </c>
      <c r="I98" s="31" t="s">
        <v>716</v>
      </c>
      <c r="J98" s="13" t="s">
        <v>717</v>
      </c>
      <c r="K98" s="31">
        <v>0</v>
      </c>
    </row>
    <row r="99" spans="1:11" ht="48" customHeight="1" x14ac:dyDescent="0.25">
      <c r="A99" s="8">
        <v>92</v>
      </c>
      <c r="B99" s="14" t="s">
        <v>185</v>
      </c>
      <c r="C99" s="9" t="s">
        <v>186</v>
      </c>
      <c r="D99" s="10" t="s">
        <v>13</v>
      </c>
      <c r="E99" s="11">
        <v>3</v>
      </c>
      <c r="F99" s="12">
        <v>3000</v>
      </c>
      <c r="G99" s="28">
        <f t="shared" si="1"/>
        <v>9000</v>
      </c>
      <c r="H99" s="31" t="s">
        <v>714</v>
      </c>
      <c r="I99" s="31" t="s">
        <v>716</v>
      </c>
      <c r="J99" s="13" t="s">
        <v>717</v>
      </c>
      <c r="K99" s="31">
        <v>0</v>
      </c>
    </row>
    <row r="100" spans="1:11" ht="48" customHeight="1" x14ac:dyDescent="0.25">
      <c r="A100" s="8">
        <v>93</v>
      </c>
      <c r="B100" s="14" t="s">
        <v>187</v>
      </c>
      <c r="C100" s="9" t="s">
        <v>188</v>
      </c>
      <c r="D100" s="10" t="s">
        <v>13</v>
      </c>
      <c r="E100" s="11">
        <v>10</v>
      </c>
      <c r="F100" s="12">
        <v>24100</v>
      </c>
      <c r="G100" s="28">
        <f t="shared" si="1"/>
        <v>241000</v>
      </c>
      <c r="H100" s="31" t="s">
        <v>714</v>
      </c>
      <c r="I100" s="31" t="s">
        <v>716</v>
      </c>
      <c r="J100" s="13" t="s">
        <v>717</v>
      </c>
      <c r="K100" s="31">
        <v>0</v>
      </c>
    </row>
    <row r="101" spans="1:11" ht="48" customHeight="1" x14ac:dyDescent="0.25">
      <c r="A101" s="8">
        <v>94</v>
      </c>
      <c r="B101" s="14" t="s">
        <v>189</v>
      </c>
      <c r="C101" s="9" t="s">
        <v>190</v>
      </c>
      <c r="D101" s="10" t="s">
        <v>13</v>
      </c>
      <c r="E101" s="11">
        <v>10</v>
      </c>
      <c r="F101" s="12">
        <v>24100</v>
      </c>
      <c r="G101" s="28">
        <f t="shared" si="1"/>
        <v>241000</v>
      </c>
      <c r="H101" s="31" t="s">
        <v>714</v>
      </c>
      <c r="I101" s="31" t="s">
        <v>716</v>
      </c>
      <c r="J101" s="13" t="s">
        <v>717</v>
      </c>
      <c r="K101" s="31">
        <v>0</v>
      </c>
    </row>
    <row r="102" spans="1:11" ht="48" customHeight="1" x14ac:dyDescent="0.25">
      <c r="A102" s="8">
        <v>95</v>
      </c>
      <c r="B102" s="14" t="s">
        <v>191</v>
      </c>
      <c r="C102" s="9" t="s">
        <v>192</v>
      </c>
      <c r="D102" s="10" t="s">
        <v>13</v>
      </c>
      <c r="E102" s="11">
        <v>10</v>
      </c>
      <c r="F102" s="12">
        <v>24100</v>
      </c>
      <c r="G102" s="28">
        <f t="shared" si="1"/>
        <v>241000</v>
      </c>
      <c r="H102" s="31" t="s">
        <v>714</v>
      </c>
      <c r="I102" s="31" t="s">
        <v>716</v>
      </c>
      <c r="J102" s="13" t="s">
        <v>717</v>
      </c>
      <c r="K102" s="31">
        <v>0</v>
      </c>
    </row>
    <row r="103" spans="1:11" ht="48" customHeight="1" x14ac:dyDescent="0.25">
      <c r="A103" s="8">
        <v>96</v>
      </c>
      <c r="B103" s="14" t="s">
        <v>193</v>
      </c>
      <c r="C103" s="9" t="s">
        <v>194</v>
      </c>
      <c r="D103" s="10" t="s">
        <v>13</v>
      </c>
      <c r="E103" s="11">
        <v>10</v>
      </c>
      <c r="F103" s="12">
        <v>24100</v>
      </c>
      <c r="G103" s="28">
        <f t="shared" si="1"/>
        <v>241000</v>
      </c>
      <c r="H103" s="31" t="s">
        <v>714</v>
      </c>
      <c r="I103" s="31" t="s">
        <v>716</v>
      </c>
      <c r="J103" s="13" t="s">
        <v>717</v>
      </c>
      <c r="K103" s="31">
        <v>0</v>
      </c>
    </row>
    <row r="104" spans="1:11" ht="48" customHeight="1" x14ac:dyDescent="0.25">
      <c r="A104" s="8">
        <v>97</v>
      </c>
      <c r="B104" s="14" t="s">
        <v>195</v>
      </c>
      <c r="C104" s="9" t="s">
        <v>196</v>
      </c>
      <c r="D104" s="10" t="s">
        <v>13</v>
      </c>
      <c r="E104" s="11">
        <v>10</v>
      </c>
      <c r="F104" s="12">
        <v>24100</v>
      </c>
      <c r="G104" s="28">
        <f t="shared" si="1"/>
        <v>241000</v>
      </c>
      <c r="H104" s="31" t="s">
        <v>714</v>
      </c>
      <c r="I104" s="31" t="s">
        <v>716</v>
      </c>
      <c r="J104" s="13" t="s">
        <v>717</v>
      </c>
      <c r="K104" s="31">
        <v>0</v>
      </c>
    </row>
    <row r="105" spans="1:11" ht="48" customHeight="1" x14ac:dyDescent="0.25">
      <c r="A105" s="8">
        <v>98</v>
      </c>
      <c r="B105" s="14" t="s">
        <v>197</v>
      </c>
      <c r="C105" s="9" t="s">
        <v>198</v>
      </c>
      <c r="D105" s="10" t="s">
        <v>13</v>
      </c>
      <c r="E105" s="11">
        <v>10</v>
      </c>
      <c r="F105" s="12">
        <v>24100</v>
      </c>
      <c r="G105" s="28">
        <f t="shared" si="1"/>
        <v>241000</v>
      </c>
      <c r="H105" s="31" t="s">
        <v>714</v>
      </c>
      <c r="I105" s="31" t="s">
        <v>716</v>
      </c>
      <c r="J105" s="13" t="s">
        <v>717</v>
      </c>
      <c r="K105" s="31">
        <v>0</v>
      </c>
    </row>
    <row r="106" spans="1:11" ht="48" customHeight="1" x14ac:dyDescent="0.25">
      <c r="A106" s="8">
        <v>99</v>
      </c>
      <c r="B106" s="14" t="s">
        <v>199</v>
      </c>
      <c r="C106" s="9" t="s">
        <v>200</v>
      </c>
      <c r="D106" s="10" t="s">
        <v>13</v>
      </c>
      <c r="E106" s="11">
        <v>2</v>
      </c>
      <c r="F106" s="12">
        <v>3000</v>
      </c>
      <c r="G106" s="28">
        <f t="shared" si="1"/>
        <v>6000</v>
      </c>
      <c r="H106" s="31" t="s">
        <v>714</v>
      </c>
      <c r="I106" s="31" t="s">
        <v>716</v>
      </c>
      <c r="J106" s="13" t="s">
        <v>717</v>
      </c>
      <c r="K106" s="31">
        <v>0</v>
      </c>
    </row>
    <row r="107" spans="1:11" ht="48" customHeight="1" x14ac:dyDescent="0.25">
      <c r="A107" s="8">
        <v>100</v>
      </c>
      <c r="B107" s="14" t="s">
        <v>201</v>
      </c>
      <c r="C107" s="9" t="s">
        <v>201</v>
      </c>
      <c r="D107" s="10" t="s">
        <v>13</v>
      </c>
      <c r="E107" s="11">
        <v>3</v>
      </c>
      <c r="F107" s="12">
        <v>3000</v>
      </c>
      <c r="G107" s="28">
        <f t="shared" si="1"/>
        <v>9000</v>
      </c>
      <c r="H107" s="31" t="s">
        <v>714</v>
      </c>
      <c r="I107" s="31" t="s">
        <v>716</v>
      </c>
      <c r="J107" s="13" t="s">
        <v>717</v>
      </c>
      <c r="K107" s="31">
        <v>0</v>
      </c>
    </row>
    <row r="108" spans="1:11" ht="48" customHeight="1" x14ac:dyDescent="0.25">
      <c r="A108" s="8">
        <v>101</v>
      </c>
      <c r="B108" s="14" t="s">
        <v>202</v>
      </c>
      <c r="C108" s="9" t="s">
        <v>203</v>
      </c>
      <c r="D108" s="10" t="s">
        <v>13</v>
      </c>
      <c r="E108" s="11">
        <v>3</v>
      </c>
      <c r="F108" s="12">
        <v>3000</v>
      </c>
      <c r="G108" s="28">
        <f t="shared" si="1"/>
        <v>9000</v>
      </c>
      <c r="H108" s="31" t="s">
        <v>714</v>
      </c>
      <c r="I108" s="31" t="s">
        <v>716</v>
      </c>
      <c r="J108" s="13" t="s">
        <v>717</v>
      </c>
      <c r="K108" s="31">
        <v>0</v>
      </c>
    </row>
    <row r="109" spans="1:11" ht="48" customHeight="1" x14ac:dyDescent="0.25">
      <c r="A109" s="8">
        <v>102</v>
      </c>
      <c r="B109" s="14" t="s">
        <v>204</v>
      </c>
      <c r="C109" s="9" t="s">
        <v>205</v>
      </c>
      <c r="D109" s="10" t="s">
        <v>13</v>
      </c>
      <c r="E109" s="11">
        <v>3</v>
      </c>
      <c r="F109" s="12">
        <v>3500</v>
      </c>
      <c r="G109" s="28">
        <f t="shared" si="1"/>
        <v>10500</v>
      </c>
      <c r="H109" s="31" t="s">
        <v>714</v>
      </c>
      <c r="I109" s="31" t="s">
        <v>716</v>
      </c>
      <c r="J109" s="13" t="s">
        <v>717</v>
      </c>
      <c r="K109" s="31">
        <v>0</v>
      </c>
    </row>
    <row r="110" spans="1:11" ht="48" customHeight="1" x14ac:dyDescent="0.25">
      <c r="A110" s="8">
        <v>103</v>
      </c>
      <c r="B110" s="14" t="s">
        <v>206</v>
      </c>
      <c r="C110" s="9" t="s">
        <v>207</v>
      </c>
      <c r="D110" s="10" t="s">
        <v>13</v>
      </c>
      <c r="E110" s="11">
        <v>3</v>
      </c>
      <c r="F110" s="12">
        <v>3000</v>
      </c>
      <c r="G110" s="28">
        <f t="shared" si="1"/>
        <v>9000</v>
      </c>
      <c r="H110" s="31" t="s">
        <v>714</v>
      </c>
      <c r="I110" s="31" t="s">
        <v>716</v>
      </c>
      <c r="J110" s="13" t="s">
        <v>717</v>
      </c>
      <c r="K110" s="31">
        <v>0</v>
      </c>
    </row>
    <row r="111" spans="1:11" ht="48" customHeight="1" x14ac:dyDescent="0.25">
      <c r="A111" s="8">
        <v>104</v>
      </c>
      <c r="B111" s="14" t="s">
        <v>208</v>
      </c>
      <c r="C111" s="9" t="s">
        <v>208</v>
      </c>
      <c r="D111" s="10" t="s">
        <v>13</v>
      </c>
      <c r="E111" s="11">
        <v>3</v>
      </c>
      <c r="F111" s="12">
        <v>3000</v>
      </c>
      <c r="G111" s="28">
        <f t="shared" si="1"/>
        <v>9000</v>
      </c>
      <c r="H111" s="31" t="s">
        <v>714</v>
      </c>
      <c r="I111" s="31" t="s">
        <v>716</v>
      </c>
      <c r="J111" s="13" t="s">
        <v>717</v>
      </c>
      <c r="K111" s="31">
        <v>0</v>
      </c>
    </row>
    <row r="112" spans="1:11" ht="48" customHeight="1" x14ac:dyDescent="0.25">
      <c r="A112" s="8">
        <v>105</v>
      </c>
      <c r="B112" s="14" t="s">
        <v>209</v>
      </c>
      <c r="C112" s="9" t="s">
        <v>210</v>
      </c>
      <c r="D112" s="10" t="s">
        <v>13</v>
      </c>
      <c r="E112" s="11">
        <v>10</v>
      </c>
      <c r="F112" s="12">
        <v>1313</v>
      </c>
      <c r="G112" s="28">
        <f t="shared" si="1"/>
        <v>13130</v>
      </c>
      <c r="H112" s="31" t="s">
        <v>714</v>
      </c>
      <c r="I112" s="31" t="s">
        <v>716</v>
      </c>
      <c r="J112" s="13" t="s">
        <v>717</v>
      </c>
      <c r="K112" s="31">
        <v>0</v>
      </c>
    </row>
    <row r="113" spans="1:11" ht="48" customHeight="1" x14ac:dyDescent="0.25">
      <c r="A113" s="8">
        <v>106</v>
      </c>
      <c r="B113" s="14" t="s">
        <v>211</v>
      </c>
      <c r="C113" s="9" t="s">
        <v>212</v>
      </c>
      <c r="D113" s="10" t="s">
        <v>13</v>
      </c>
      <c r="E113" s="11">
        <v>30</v>
      </c>
      <c r="F113" s="12">
        <v>3890</v>
      </c>
      <c r="G113" s="28">
        <f t="shared" si="1"/>
        <v>116700</v>
      </c>
      <c r="H113" s="31" t="s">
        <v>714</v>
      </c>
      <c r="I113" s="31" t="s">
        <v>716</v>
      </c>
      <c r="J113" s="13" t="s">
        <v>717</v>
      </c>
      <c r="K113" s="31">
        <v>0</v>
      </c>
    </row>
    <row r="114" spans="1:11" ht="48" customHeight="1" x14ac:dyDescent="0.25">
      <c r="A114" s="8">
        <v>107</v>
      </c>
      <c r="B114" s="14" t="s">
        <v>213</v>
      </c>
      <c r="C114" s="9" t="s">
        <v>214</v>
      </c>
      <c r="D114" s="10" t="s">
        <v>13</v>
      </c>
      <c r="E114" s="11">
        <v>5</v>
      </c>
      <c r="F114" s="12">
        <v>3890</v>
      </c>
      <c r="G114" s="28">
        <f t="shared" si="1"/>
        <v>19450</v>
      </c>
      <c r="H114" s="31" t="s">
        <v>714</v>
      </c>
      <c r="I114" s="31" t="s">
        <v>716</v>
      </c>
      <c r="J114" s="13" t="s">
        <v>717</v>
      </c>
      <c r="K114" s="31">
        <v>0</v>
      </c>
    </row>
    <row r="115" spans="1:11" ht="48" customHeight="1" x14ac:dyDescent="0.25">
      <c r="A115" s="8">
        <v>108</v>
      </c>
      <c r="B115" s="14" t="s">
        <v>215</v>
      </c>
      <c r="C115" s="9" t="s">
        <v>216</v>
      </c>
      <c r="D115" s="10" t="s">
        <v>13</v>
      </c>
      <c r="E115" s="11">
        <v>10</v>
      </c>
      <c r="F115" s="12">
        <v>3890</v>
      </c>
      <c r="G115" s="28">
        <f t="shared" si="1"/>
        <v>38900</v>
      </c>
      <c r="H115" s="31" t="s">
        <v>714</v>
      </c>
      <c r="I115" s="31" t="s">
        <v>716</v>
      </c>
      <c r="J115" s="13" t="s">
        <v>717</v>
      </c>
      <c r="K115" s="31">
        <v>0</v>
      </c>
    </row>
    <row r="116" spans="1:11" ht="48" customHeight="1" x14ac:dyDescent="0.25">
      <c r="A116" s="8">
        <v>109</v>
      </c>
      <c r="B116" s="14" t="s">
        <v>217</v>
      </c>
      <c r="C116" s="9" t="s">
        <v>218</v>
      </c>
      <c r="D116" s="10" t="s">
        <v>13</v>
      </c>
      <c r="E116" s="11">
        <v>10</v>
      </c>
      <c r="F116" s="12">
        <v>3000</v>
      </c>
      <c r="G116" s="28">
        <f t="shared" si="1"/>
        <v>30000</v>
      </c>
      <c r="H116" s="31" t="s">
        <v>714</v>
      </c>
      <c r="I116" s="31" t="s">
        <v>716</v>
      </c>
      <c r="J116" s="13" t="s">
        <v>717</v>
      </c>
      <c r="K116" s="31">
        <v>0</v>
      </c>
    </row>
    <row r="117" spans="1:11" ht="48" customHeight="1" x14ac:dyDescent="0.25">
      <c r="A117" s="8">
        <v>110</v>
      </c>
      <c r="B117" s="14" t="s">
        <v>219</v>
      </c>
      <c r="C117" s="9" t="s">
        <v>220</v>
      </c>
      <c r="D117" s="10" t="s">
        <v>13</v>
      </c>
      <c r="E117" s="11">
        <v>46</v>
      </c>
      <c r="F117" s="12">
        <v>3890</v>
      </c>
      <c r="G117" s="28">
        <f t="shared" si="1"/>
        <v>178940</v>
      </c>
      <c r="H117" s="31" t="s">
        <v>714</v>
      </c>
      <c r="I117" s="31" t="s">
        <v>716</v>
      </c>
      <c r="J117" s="13" t="s">
        <v>717</v>
      </c>
      <c r="K117" s="31">
        <v>0</v>
      </c>
    </row>
    <row r="118" spans="1:11" ht="48" customHeight="1" x14ac:dyDescent="0.25">
      <c r="A118" s="8">
        <v>111</v>
      </c>
      <c r="B118" s="14" t="s">
        <v>221</v>
      </c>
      <c r="C118" s="9" t="s">
        <v>222</v>
      </c>
      <c r="D118" s="10" t="s">
        <v>13</v>
      </c>
      <c r="E118" s="11">
        <v>7</v>
      </c>
      <c r="F118" s="12">
        <v>3890</v>
      </c>
      <c r="G118" s="28">
        <f t="shared" si="1"/>
        <v>27230</v>
      </c>
      <c r="H118" s="31" t="s">
        <v>714</v>
      </c>
      <c r="I118" s="31" t="s">
        <v>716</v>
      </c>
      <c r="J118" s="13" t="s">
        <v>717</v>
      </c>
      <c r="K118" s="31">
        <v>0</v>
      </c>
    </row>
    <row r="119" spans="1:11" ht="48" customHeight="1" x14ac:dyDescent="0.25">
      <c r="A119" s="8">
        <v>112</v>
      </c>
      <c r="B119" s="14" t="s">
        <v>223</v>
      </c>
      <c r="C119" s="9" t="s">
        <v>224</v>
      </c>
      <c r="D119" s="10" t="s">
        <v>13</v>
      </c>
      <c r="E119" s="11">
        <v>10</v>
      </c>
      <c r="F119" s="12">
        <v>3000</v>
      </c>
      <c r="G119" s="28">
        <f t="shared" si="1"/>
        <v>30000</v>
      </c>
      <c r="H119" s="31" t="s">
        <v>714</v>
      </c>
      <c r="I119" s="31" t="s">
        <v>716</v>
      </c>
      <c r="J119" s="13" t="s">
        <v>717</v>
      </c>
      <c r="K119" s="31">
        <v>0</v>
      </c>
    </row>
    <row r="120" spans="1:11" ht="48" customHeight="1" x14ac:dyDescent="0.25">
      <c r="A120" s="8">
        <v>113</v>
      </c>
      <c r="B120" s="14" t="s">
        <v>225</v>
      </c>
      <c r="C120" s="9" t="s">
        <v>226</v>
      </c>
      <c r="D120" s="10" t="s">
        <v>13</v>
      </c>
      <c r="E120" s="11">
        <v>10</v>
      </c>
      <c r="F120" s="12">
        <v>3890</v>
      </c>
      <c r="G120" s="28">
        <f t="shared" si="1"/>
        <v>38900</v>
      </c>
      <c r="H120" s="31" t="s">
        <v>714</v>
      </c>
      <c r="I120" s="31" t="s">
        <v>716</v>
      </c>
      <c r="J120" s="13" t="s">
        <v>717</v>
      </c>
      <c r="K120" s="31">
        <v>0</v>
      </c>
    </row>
    <row r="121" spans="1:11" ht="48" customHeight="1" x14ac:dyDescent="0.25">
      <c r="A121" s="8">
        <v>114</v>
      </c>
      <c r="B121" s="14" t="s">
        <v>227</v>
      </c>
      <c r="C121" s="9" t="s">
        <v>228</v>
      </c>
      <c r="D121" s="10" t="s">
        <v>13</v>
      </c>
      <c r="E121" s="11">
        <v>10</v>
      </c>
      <c r="F121" s="12">
        <v>3890</v>
      </c>
      <c r="G121" s="28">
        <f t="shared" si="1"/>
        <v>38900</v>
      </c>
      <c r="H121" s="31" t="s">
        <v>714</v>
      </c>
      <c r="I121" s="31" t="s">
        <v>716</v>
      </c>
      <c r="J121" s="13" t="s">
        <v>717</v>
      </c>
      <c r="K121" s="31">
        <v>0</v>
      </c>
    </row>
    <row r="122" spans="1:11" ht="48" customHeight="1" x14ac:dyDescent="0.25">
      <c r="A122" s="8">
        <v>115</v>
      </c>
      <c r="B122" s="14" t="s">
        <v>229</v>
      </c>
      <c r="C122" s="9" t="s">
        <v>230</v>
      </c>
      <c r="D122" s="10" t="s">
        <v>13</v>
      </c>
      <c r="E122" s="11">
        <v>10</v>
      </c>
      <c r="F122" s="12">
        <v>3890</v>
      </c>
      <c r="G122" s="28">
        <f t="shared" si="1"/>
        <v>38900</v>
      </c>
      <c r="H122" s="31" t="s">
        <v>714</v>
      </c>
      <c r="I122" s="31" t="s">
        <v>716</v>
      </c>
      <c r="J122" s="13" t="s">
        <v>717</v>
      </c>
      <c r="K122" s="31">
        <v>0</v>
      </c>
    </row>
    <row r="123" spans="1:11" ht="48" customHeight="1" x14ac:dyDescent="0.25">
      <c r="A123" s="8">
        <v>116</v>
      </c>
      <c r="B123" s="14" t="s">
        <v>231</v>
      </c>
      <c r="C123" s="9" t="s">
        <v>232</v>
      </c>
      <c r="D123" s="10" t="s">
        <v>13</v>
      </c>
      <c r="E123" s="11">
        <v>10</v>
      </c>
      <c r="F123" s="12">
        <v>3890</v>
      </c>
      <c r="G123" s="28">
        <f t="shared" si="1"/>
        <v>38900</v>
      </c>
      <c r="H123" s="31" t="s">
        <v>714</v>
      </c>
      <c r="I123" s="31" t="s">
        <v>716</v>
      </c>
      <c r="J123" s="13" t="s">
        <v>717</v>
      </c>
      <c r="K123" s="31">
        <v>0</v>
      </c>
    </row>
    <row r="124" spans="1:11" ht="48" customHeight="1" x14ac:dyDescent="0.25">
      <c r="A124" s="8">
        <v>117</v>
      </c>
      <c r="B124" s="14" t="s">
        <v>233</v>
      </c>
      <c r="C124" s="9" t="s">
        <v>234</v>
      </c>
      <c r="D124" s="10" t="s">
        <v>13</v>
      </c>
      <c r="E124" s="11">
        <v>5</v>
      </c>
      <c r="F124" s="12">
        <v>3890</v>
      </c>
      <c r="G124" s="28">
        <f t="shared" si="1"/>
        <v>19450</v>
      </c>
      <c r="H124" s="31" t="s">
        <v>714</v>
      </c>
      <c r="I124" s="31" t="s">
        <v>716</v>
      </c>
      <c r="J124" s="13" t="s">
        <v>717</v>
      </c>
      <c r="K124" s="31">
        <v>0</v>
      </c>
    </row>
    <row r="125" spans="1:11" ht="48" customHeight="1" x14ac:dyDescent="0.25">
      <c r="A125" s="8">
        <v>118</v>
      </c>
      <c r="B125" s="14" t="s">
        <v>235</v>
      </c>
      <c r="C125" s="9" t="s">
        <v>236</v>
      </c>
      <c r="D125" s="10" t="s">
        <v>13</v>
      </c>
      <c r="E125" s="11">
        <v>10</v>
      </c>
      <c r="F125" s="12">
        <v>3890</v>
      </c>
      <c r="G125" s="28">
        <f t="shared" si="1"/>
        <v>38900</v>
      </c>
      <c r="H125" s="31" t="s">
        <v>714</v>
      </c>
      <c r="I125" s="31" t="s">
        <v>716</v>
      </c>
      <c r="J125" s="13" t="s">
        <v>717</v>
      </c>
      <c r="K125" s="31">
        <v>0</v>
      </c>
    </row>
    <row r="126" spans="1:11" ht="48" customHeight="1" x14ac:dyDescent="0.25">
      <c r="A126" s="8">
        <v>119</v>
      </c>
      <c r="B126" s="14" t="s">
        <v>237</v>
      </c>
      <c r="C126" s="9" t="s">
        <v>238</v>
      </c>
      <c r="D126" s="10" t="s">
        <v>13</v>
      </c>
      <c r="E126" s="11">
        <v>20</v>
      </c>
      <c r="F126" s="12">
        <v>6450</v>
      </c>
      <c r="G126" s="28">
        <f t="shared" si="1"/>
        <v>129000</v>
      </c>
      <c r="H126" s="31" t="s">
        <v>714</v>
      </c>
      <c r="I126" s="31" t="s">
        <v>716</v>
      </c>
      <c r="J126" s="13" t="s">
        <v>717</v>
      </c>
      <c r="K126" s="31">
        <v>0</v>
      </c>
    </row>
    <row r="127" spans="1:11" ht="48" customHeight="1" x14ac:dyDescent="0.25">
      <c r="A127" s="8">
        <v>120</v>
      </c>
      <c r="B127" s="14" t="s">
        <v>239</v>
      </c>
      <c r="C127" s="9" t="s">
        <v>240</v>
      </c>
      <c r="D127" s="10" t="s">
        <v>13</v>
      </c>
      <c r="E127" s="11">
        <v>10</v>
      </c>
      <c r="F127" s="12">
        <v>3890</v>
      </c>
      <c r="G127" s="28">
        <f t="shared" si="1"/>
        <v>38900</v>
      </c>
      <c r="H127" s="31" t="s">
        <v>714</v>
      </c>
      <c r="I127" s="31" t="s">
        <v>716</v>
      </c>
      <c r="J127" s="13" t="s">
        <v>717</v>
      </c>
      <c r="K127" s="31">
        <v>0</v>
      </c>
    </row>
    <row r="128" spans="1:11" ht="48" customHeight="1" x14ac:dyDescent="0.25">
      <c r="A128" s="8">
        <v>121</v>
      </c>
      <c r="B128" s="14" t="s">
        <v>241</v>
      </c>
      <c r="C128" s="9" t="s">
        <v>242</v>
      </c>
      <c r="D128" s="10" t="s">
        <v>13</v>
      </c>
      <c r="E128" s="11">
        <v>5</v>
      </c>
      <c r="F128" s="12">
        <v>4830</v>
      </c>
      <c r="G128" s="28">
        <f t="shared" si="1"/>
        <v>24150</v>
      </c>
      <c r="H128" s="31" t="s">
        <v>714</v>
      </c>
      <c r="I128" s="31" t="s">
        <v>716</v>
      </c>
      <c r="J128" s="13" t="s">
        <v>717</v>
      </c>
      <c r="K128" s="31">
        <v>0</v>
      </c>
    </row>
    <row r="129" spans="1:11" ht="48" customHeight="1" x14ac:dyDescent="0.25">
      <c r="A129" s="8">
        <v>122</v>
      </c>
      <c r="B129" s="14" t="s">
        <v>243</v>
      </c>
      <c r="C129" s="9" t="s">
        <v>244</v>
      </c>
      <c r="D129" s="10" t="s">
        <v>13</v>
      </c>
      <c r="E129" s="11">
        <v>5</v>
      </c>
      <c r="F129" s="12">
        <v>4830</v>
      </c>
      <c r="G129" s="28">
        <f t="shared" si="1"/>
        <v>24150</v>
      </c>
      <c r="H129" s="31" t="s">
        <v>714</v>
      </c>
      <c r="I129" s="31" t="s">
        <v>716</v>
      </c>
      <c r="J129" s="13" t="s">
        <v>717</v>
      </c>
      <c r="K129" s="31">
        <v>0</v>
      </c>
    </row>
    <row r="130" spans="1:11" ht="48" customHeight="1" x14ac:dyDescent="0.25">
      <c r="A130" s="8">
        <v>123</v>
      </c>
      <c r="B130" s="14" t="s">
        <v>245</v>
      </c>
      <c r="C130" s="9" t="s">
        <v>246</v>
      </c>
      <c r="D130" s="10" t="s">
        <v>13</v>
      </c>
      <c r="E130" s="11">
        <v>10</v>
      </c>
      <c r="F130" s="12">
        <v>3290</v>
      </c>
      <c r="G130" s="28">
        <f t="shared" si="1"/>
        <v>32900</v>
      </c>
      <c r="H130" s="31" t="s">
        <v>714</v>
      </c>
      <c r="I130" s="31" t="s">
        <v>716</v>
      </c>
      <c r="J130" s="13" t="s">
        <v>717</v>
      </c>
      <c r="K130" s="31">
        <v>0</v>
      </c>
    </row>
    <row r="131" spans="1:11" ht="48" customHeight="1" x14ac:dyDescent="0.25">
      <c r="A131" s="8">
        <v>124</v>
      </c>
      <c r="B131" s="14" t="s">
        <v>247</v>
      </c>
      <c r="C131" s="9" t="s">
        <v>248</v>
      </c>
      <c r="D131" s="10" t="s">
        <v>13</v>
      </c>
      <c r="E131" s="11">
        <v>10</v>
      </c>
      <c r="F131" s="12">
        <v>4830</v>
      </c>
      <c r="G131" s="28">
        <f t="shared" si="1"/>
        <v>48300</v>
      </c>
      <c r="H131" s="31" t="s">
        <v>714</v>
      </c>
      <c r="I131" s="31" t="s">
        <v>716</v>
      </c>
      <c r="J131" s="13" t="s">
        <v>717</v>
      </c>
      <c r="K131" s="31">
        <v>0</v>
      </c>
    </row>
    <row r="132" spans="1:11" ht="48" customHeight="1" x14ac:dyDescent="0.25">
      <c r="A132" s="8">
        <v>125</v>
      </c>
      <c r="B132" s="14" t="s">
        <v>249</v>
      </c>
      <c r="C132" s="9" t="s">
        <v>250</v>
      </c>
      <c r="D132" s="10" t="s">
        <v>13</v>
      </c>
      <c r="E132" s="11">
        <v>10</v>
      </c>
      <c r="F132" s="12">
        <v>4830</v>
      </c>
      <c r="G132" s="28">
        <f t="shared" si="1"/>
        <v>48300</v>
      </c>
      <c r="H132" s="31" t="s">
        <v>714</v>
      </c>
      <c r="I132" s="31" t="s">
        <v>716</v>
      </c>
      <c r="J132" s="13" t="s">
        <v>717</v>
      </c>
      <c r="K132" s="31">
        <v>0</v>
      </c>
    </row>
    <row r="133" spans="1:11" ht="48" customHeight="1" x14ac:dyDescent="0.25">
      <c r="A133" s="8">
        <v>126</v>
      </c>
      <c r="B133" s="14" t="s">
        <v>251</v>
      </c>
      <c r="C133" s="9" t="s">
        <v>252</v>
      </c>
      <c r="D133" s="10" t="s">
        <v>13</v>
      </c>
      <c r="E133" s="11">
        <v>5</v>
      </c>
      <c r="F133" s="12">
        <v>3290</v>
      </c>
      <c r="G133" s="28">
        <f t="shared" si="1"/>
        <v>16450</v>
      </c>
      <c r="H133" s="31" t="s">
        <v>714</v>
      </c>
      <c r="I133" s="31" t="s">
        <v>716</v>
      </c>
      <c r="J133" s="13" t="s">
        <v>717</v>
      </c>
      <c r="K133" s="31">
        <v>0</v>
      </c>
    </row>
    <row r="134" spans="1:11" ht="48" customHeight="1" x14ac:dyDescent="0.25">
      <c r="A134" s="8">
        <v>127</v>
      </c>
      <c r="B134" s="14" t="s">
        <v>253</v>
      </c>
      <c r="C134" s="9" t="s">
        <v>254</v>
      </c>
      <c r="D134" s="10" t="s">
        <v>13</v>
      </c>
      <c r="E134" s="11">
        <v>20</v>
      </c>
      <c r="F134" s="12">
        <v>4830</v>
      </c>
      <c r="G134" s="28">
        <f t="shared" si="1"/>
        <v>96600</v>
      </c>
      <c r="H134" s="31" t="s">
        <v>714</v>
      </c>
      <c r="I134" s="31" t="s">
        <v>716</v>
      </c>
      <c r="J134" s="13" t="s">
        <v>717</v>
      </c>
      <c r="K134" s="31">
        <v>0</v>
      </c>
    </row>
    <row r="135" spans="1:11" ht="48" customHeight="1" x14ac:dyDescent="0.25">
      <c r="A135" s="8">
        <v>128</v>
      </c>
      <c r="B135" s="14" t="s">
        <v>255</v>
      </c>
      <c r="C135" s="9" t="s">
        <v>256</v>
      </c>
      <c r="D135" s="10" t="s">
        <v>13</v>
      </c>
      <c r="E135" s="11">
        <v>5</v>
      </c>
      <c r="F135" s="12">
        <v>4830</v>
      </c>
      <c r="G135" s="28">
        <f t="shared" si="1"/>
        <v>24150</v>
      </c>
      <c r="H135" s="31" t="s">
        <v>714</v>
      </c>
      <c r="I135" s="31" t="s">
        <v>716</v>
      </c>
      <c r="J135" s="13" t="s">
        <v>717</v>
      </c>
      <c r="K135" s="31">
        <v>0</v>
      </c>
    </row>
    <row r="136" spans="1:11" ht="48" customHeight="1" x14ac:dyDescent="0.25">
      <c r="A136" s="8">
        <v>129</v>
      </c>
      <c r="B136" s="14" t="s">
        <v>257</v>
      </c>
      <c r="C136" s="9" t="s">
        <v>258</v>
      </c>
      <c r="D136" s="10" t="s">
        <v>13</v>
      </c>
      <c r="E136" s="11">
        <v>10</v>
      </c>
      <c r="F136" s="12">
        <v>3290</v>
      </c>
      <c r="G136" s="28">
        <f t="shared" si="1"/>
        <v>32900</v>
      </c>
      <c r="H136" s="31" t="s">
        <v>714</v>
      </c>
      <c r="I136" s="31" t="s">
        <v>716</v>
      </c>
      <c r="J136" s="13" t="s">
        <v>717</v>
      </c>
      <c r="K136" s="31">
        <v>0</v>
      </c>
    </row>
    <row r="137" spans="1:11" ht="48" customHeight="1" x14ac:dyDescent="0.25">
      <c r="A137" s="8">
        <v>130</v>
      </c>
      <c r="B137" s="14" t="s">
        <v>259</v>
      </c>
      <c r="C137" s="9" t="s">
        <v>260</v>
      </c>
      <c r="D137" s="10" t="s">
        <v>13</v>
      </c>
      <c r="E137" s="11">
        <v>10</v>
      </c>
      <c r="F137" s="12">
        <v>4830</v>
      </c>
      <c r="G137" s="28">
        <f t="shared" ref="G137:G200" si="2">F137*E137</f>
        <v>48300</v>
      </c>
      <c r="H137" s="31" t="s">
        <v>714</v>
      </c>
      <c r="I137" s="31" t="s">
        <v>716</v>
      </c>
      <c r="J137" s="13" t="s">
        <v>717</v>
      </c>
      <c r="K137" s="31">
        <v>0</v>
      </c>
    </row>
    <row r="138" spans="1:11" ht="48" customHeight="1" x14ac:dyDescent="0.25">
      <c r="A138" s="8">
        <v>131</v>
      </c>
      <c r="B138" s="14" t="s">
        <v>261</v>
      </c>
      <c r="C138" s="9" t="s">
        <v>262</v>
      </c>
      <c r="D138" s="10" t="s">
        <v>13</v>
      </c>
      <c r="E138" s="11">
        <v>10</v>
      </c>
      <c r="F138" s="12">
        <v>4830</v>
      </c>
      <c r="G138" s="28">
        <f t="shared" si="2"/>
        <v>48300</v>
      </c>
      <c r="H138" s="31" t="s">
        <v>714</v>
      </c>
      <c r="I138" s="31" t="s">
        <v>716</v>
      </c>
      <c r="J138" s="13" t="s">
        <v>717</v>
      </c>
      <c r="K138" s="31">
        <v>0</v>
      </c>
    </row>
    <row r="139" spans="1:11" ht="48" customHeight="1" x14ac:dyDescent="0.25">
      <c r="A139" s="8">
        <v>132</v>
      </c>
      <c r="B139" s="14" t="s">
        <v>263</v>
      </c>
      <c r="C139" s="9" t="s">
        <v>264</v>
      </c>
      <c r="D139" s="10" t="s">
        <v>13</v>
      </c>
      <c r="E139" s="11">
        <v>5</v>
      </c>
      <c r="F139" s="12">
        <v>4830</v>
      </c>
      <c r="G139" s="28">
        <f t="shared" si="2"/>
        <v>24150</v>
      </c>
      <c r="H139" s="31" t="s">
        <v>714</v>
      </c>
      <c r="I139" s="31" t="s">
        <v>716</v>
      </c>
      <c r="J139" s="13" t="s">
        <v>717</v>
      </c>
      <c r="K139" s="31">
        <v>0</v>
      </c>
    </row>
    <row r="140" spans="1:11" ht="48" customHeight="1" x14ac:dyDescent="0.25">
      <c r="A140" s="8">
        <v>133</v>
      </c>
      <c r="B140" s="14" t="s">
        <v>265</v>
      </c>
      <c r="C140" s="9" t="s">
        <v>266</v>
      </c>
      <c r="D140" s="10" t="s">
        <v>13</v>
      </c>
      <c r="E140" s="11">
        <v>10</v>
      </c>
      <c r="F140" s="12">
        <v>4830</v>
      </c>
      <c r="G140" s="28">
        <f t="shared" si="2"/>
        <v>48300</v>
      </c>
      <c r="H140" s="31" t="s">
        <v>714</v>
      </c>
      <c r="I140" s="31" t="s">
        <v>716</v>
      </c>
      <c r="J140" s="13" t="s">
        <v>717</v>
      </c>
      <c r="K140" s="31">
        <v>0</v>
      </c>
    </row>
    <row r="141" spans="1:11" ht="48" customHeight="1" x14ac:dyDescent="0.25">
      <c r="A141" s="8">
        <v>134</v>
      </c>
      <c r="B141" s="14" t="s">
        <v>267</v>
      </c>
      <c r="C141" s="9" t="s">
        <v>268</v>
      </c>
      <c r="D141" s="10" t="s">
        <v>13</v>
      </c>
      <c r="E141" s="11">
        <v>10</v>
      </c>
      <c r="F141" s="12">
        <v>4830</v>
      </c>
      <c r="G141" s="28">
        <f t="shared" si="2"/>
        <v>48300</v>
      </c>
      <c r="H141" s="31" t="s">
        <v>714</v>
      </c>
      <c r="I141" s="31" t="s">
        <v>716</v>
      </c>
      <c r="J141" s="13" t="s">
        <v>717</v>
      </c>
      <c r="K141" s="31">
        <v>0</v>
      </c>
    </row>
    <row r="142" spans="1:11" ht="48" customHeight="1" x14ac:dyDescent="0.25">
      <c r="A142" s="8">
        <v>135</v>
      </c>
      <c r="B142" s="14" t="s">
        <v>269</v>
      </c>
      <c r="C142" s="9" t="s">
        <v>270</v>
      </c>
      <c r="D142" s="10" t="s">
        <v>13</v>
      </c>
      <c r="E142" s="11">
        <v>10</v>
      </c>
      <c r="F142" s="12">
        <v>4830</v>
      </c>
      <c r="G142" s="28">
        <f t="shared" si="2"/>
        <v>48300</v>
      </c>
      <c r="H142" s="31" t="s">
        <v>714</v>
      </c>
      <c r="I142" s="31" t="s">
        <v>716</v>
      </c>
      <c r="J142" s="13" t="s">
        <v>717</v>
      </c>
      <c r="K142" s="31">
        <v>0</v>
      </c>
    </row>
    <row r="143" spans="1:11" ht="48" customHeight="1" x14ac:dyDescent="0.25">
      <c r="A143" s="8">
        <v>136</v>
      </c>
      <c r="B143" s="14" t="s">
        <v>271</v>
      </c>
      <c r="C143" s="9" t="s">
        <v>272</v>
      </c>
      <c r="D143" s="10" t="s">
        <v>13</v>
      </c>
      <c r="E143" s="11">
        <v>10</v>
      </c>
      <c r="F143" s="12">
        <v>4830</v>
      </c>
      <c r="G143" s="28">
        <f t="shared" si="2"/>
        <v>48300</v>
      </c>
      <c r="H143" s="31" t="s">
        <v>714</v>
      </c>
      <c r="I143" s="31" t="s">
        <v>716</v>
      </c>
      <c r="J143" s="13" t="s">
        <v>717</v>
      </c>
      <c r="K143" s="31">
        <v>0</v>
      </c>
    </row>
    <row r="144" spans="1:11" ht="48" customHeight="1" x14ac:dyDescent="0.25">
      <c r="A144" s="8">
        <v>137</v>
      </c>
      <c r="B144" s="14" t="s">
        <v>273</v>
      </c>
      <c r="C144" s="9" t="s">
        <v>274</v>
      </c>
      <c r="D144" s="10" t="s">
        <v>13</v>
      </c>
      <c r="E144" s="11">
        <v>20</v>
      </c>
      <c r="F144" s="12">
        <v>6450</v>
      </c>
      <c r="G144" s="28">
        <f t="shared" si="2"/>
        <v>129000</v>
      </c>
      <c r="H144" s="31" t="s">
        <v>714</v>
      </c>
      <c r="I144" s="31" t="s">
        <v>716</v>
      </c>
      <c r="J144" s="13" t="s">
        <v>717</v>
      </c>
      <c r="K144" s="31">
        <v>0</v>
      </c>
    </row>
    <row r="145" spans="1:11" ht="48" customHeight="1" x14ac:dyDescent="0.25">
      <c r="A145" s="8">
        <v>138</v>
      </c>
      <c r="B145" s="14" t="s">
        <v>275</v>
      </c>
      <c r="C145" s="9" t="s">
        <v>276</v>
      </c>
      <c r="D145" s="10" t="s">
        <v>13</v>
      </c>
      <c r="E145" s="11">
        <v>20</v>
      </c>
      <c r="F145" s="12">
        <v>6450</v>
      </c>
      <c r="G145" s="28">
        <f t="shared" si="2"/>
        <v>129000</v>
      </c>
      <c r="H145" s="31" t="s">
        <v>714</v>
      </c>
      <c r="I145" s="31" t="s">
        <v>716</v>
      </c>
      <c r="J145" s="13" t="s">
        <v>717</v>
      </c>
      <c r="K145" s="31">
        <v>0</v>
      </c>
    </row>
    <row r="146" spans="1:11" ht="48" customHeight="1" x14ac:dyDescent="0.25">
      <c r="A146" s="8">
        <v>139</v>
      </c>
      <c r="B146" s="14" t="s">
        <v>277</v>
      </c>
      <c r="C146" s="9" t="s">
        <v>278</v>
      </c>
      <c r="D146" s="10" t="s">
        <v>13</v>
      </c>
      <c r="E146" s="11">
        <v>20</v>
      </c>
      <c r="F146" s="12">
        <v>6450</v>
      </c>
      <c r="G146" s="28">
        <f t="shared" si="2"/>
        <v>129000</v>
      </c>
      <c r="H146" s="31" t="s">
        <v>714</v>
      </c>
      <c r="I146" s="31" t="s">
        <v>716</v>
      </c>
      <c r="J146" s="13" t="s">
        <v>717</v>
      </c>
      <c r="K146" s="31">
        <v>0</v>
      </c>
    </row>
    <row r="147" spans="1:11" ht="48" customHeight="1" x14ac:dyDescent="0.25">
      <c r="A147" s="8">
        <v>140</v>
      </c>
      <c r="B147" s="14" t="s">
        <v>279</v>
      </c>
      <c r="C147" s="9" t="s">
        <v>280</v>
      </c>
      <c r="D147" s="10" t="s">
        <v>13</v>
      </c>
      <c r="E147" s="11">
        <v>20</v>
      </c>
      <c r="F147" s="12">
        <v>6450</v>
      </c>
      <c r="G147" s="28">
        <f t="shared" si="2"/>
        <v>129000</v>
      </c>
      <c r="H147" s="31" t="s">
        <v>714</v>
      </c>
      <c r="I147" s="31" t="s">
        <v>716</v>
      </c>
      <c r="J147" s="13" t="s">
        <v>717</v>
      </c>
      <c r="K147" s="31">
        <v>0</v>
      </c>
    </row>
    <row r="148" spans="1:11" ht="48" customHeight="1" x14ac:dyDescent="0.25">
      <c r="A148" s="8">
        <v>141</v>
      </c>
      <c r="B148" s="14" t="s">
        <v>281</v>
      </c>
      <c r="C148" s="9" t="s">
        <v>282</v>
      </c>
      <c r="D148" s="10" t="s">
        <v>13</v>
      </c>
      <c r="E148" s="11">
        <v>20</v>
      </c>
      <c r="F148" s="12">
        <v>6450</v>
      </c>
      <c r="G148" s="28">
        <f t="shared" si="2"/>
        <v>129000</v>
      </c>
      <c r="H148" s="31" t="s">
        <v>714</v>
      </c>
      <c r="I148" s="31" t="s">
        <v>716</v>
      </c>
      <c r="J148" s="13" t="s">
        <v>717</v>
      </c>
      <c r="K148" s="31">
        <v>0</v>
      </c>
    </row>
    <row r="149" spans="1:11" ht="48" customHeight="1" x14ac:dyDescent="0.25">
      <c r="A149" s="8">
        <v>142</v>
      </c>
      <c r="B149" s="14" t="s">
        <v>283</v>
      </c>
      <c r="C149" s="9" t="s">
        <v>284</v>
      </c>
      <c r="D149" s="10" t="s">
        <v>13</v>
      </c>
      <c r="E149" s="11">
        <v>20</v>
      </c>
      <c r="F149" s="12">
        <v>6450</v>
      </c>
      <c r="G149" s="28">
        <f t="shared" si="2"/>
        <v>129000</v>
      </c>
      <c r="H149" s="31" t="s">
        <v>714</v>
      </c>
      <c r="I149" s="31" t="s">
        <v>716</v>
      </c>
      <c r="J149" s="13" t="s">
        <v>717</v>
      </c>
      <c r="K149" s="31">
        <v>0</v>
      </c>
    </row>
    <row r="150" spans="1:11" ht="48" customHeight="1" x14ac:dyDescent="0.25">
      <c r="A150" s="8">
        <v>143</v>
      </c>
      <c r="B150" s="14" t="s">
        <v>285</v>
      </c>
      <c r="C150" s="9" t="s">
        <v>286</v>
      </c>
      <c r="D150" s="10" t="s">
        <v>13</v>
      </c>
      <c r="E150" s="11">
        <v>3</v>
      </c>
      <c r="F150" s="12">
        <v>3500</v>
      </c>
      <c r="G150" s="28">
        <f t="shared" si="2"/>
        <v>10500</v>
      </c>
      <c r="H150" s="31" t="s">
        <v>714</v>
      </c>
      <c r="I150" s="31" t="s">
        <v>716</v>
      </c>
      <c r="J150" s="13" t="s">
        <v>717</v>
      </c>
      <c r="K150" s="31">
        <v>0</v>
      </c>
    </row>
    <row r="151" spans="1:11" ht="48" customHeight="1" x14ac:dyDescent="0.25">
      <c r="A151" s="8">
        <v>144</v>
      </c>
      <c r="B151" s="14" t="s">
        <v>287</v>
      </c>
      <c r="C151" s="9" t="s">
        <v>288</v>
      </c>
      <c r="D151" s="10" t="s">
        <v>13</v>
      </c>
      <c r="E151" s="11">
        <v>3</v>
      </c>
      <c r="F151" s="12">
        <v>3000</v>
      </c>
      <c r="G151" s="28">
        <f t="shared" si="2"/>
        <v>9000</v>
      </c>
      <c r="H151" s="31" t="s">
        <v>714</v>
      </c>
      <c r="I151" s="31" t="s">
        <v>716</v>
      </c>
      <c r="J151" s="13" t="s">
        <v>717</v>
      </c>
      <c r="K151" s="31">
        <v>0</v>
      </c>
    </row>
    <row r="152" spans="1:11" ht="48" customHeight="1" x14ac:dyDescent="0.25">
      <c r="A152" s="8">
        <v>145</v>
      </c>
      <c r="B152" s="14" t="s">
        <v>289</v>
      </c>
      <c r="C152" s="9" t="s">
        <v>289</v>
      </c>
      <c r="D152" s="10" t="s">
        <v>13</v>
      </c>
      <c r="E152" s="11">
        <v>10</v>
      </c>
      <c r="F152" s="12">
        <v>61330</v>
      </c>
      <c r="G152" s="28">
        <f t="shared" si="2"/>
        <v>613300</v>
      </c>
      <c r="H152" s="31" t="s">
        <v>714</v>
      </c>
      <c r="I152" s="31" t="s">
        <v>716</v>
      </c>
      <c r="J152" s="13" t="s">
        <v>717</v>
      </c>
      <c r="K152" s="31">
        <v>0</v>
      </c>
    </row>
    <row r="153" spans="1:11" ht="48" customHeight="1" x14ac:dyDescent="0.25">
      <c r="A153" s="8">
        <v>146</v>
      </c>
      <c r="B153" s="14" t="s">
        <v>290</v>
      </c>
      <c r="C153" s="9" t="s">
        <v>291</v>
      </c>
      <c r="D153" s="10" t="s">
        <v>13</v>
      </c>
      <c r="E153" s="11">
        <v>5</v>
      </c>
      <c r="F153" s="12">
        <v>61330</v>
      </c>
      <c r="G153" s="28">
        <f t="shared" si="2"/>
        <v>306650</v>
      </c>
      <c r="H153" s="31" t="s">
        <v>714</v>
      </c>
      <c r="I153" s="31" t="s">
        <v>716</v>
      </c>
      <c r="J153" s="13" t="s">
        <v>717</v>
      </c>
      <c r="K153" s="31">
        <v>0</v>
      </c>
    </row>
    <row r="154" spans="1:11" ht="48" customHeight="1" x14ac:dyDescent="0.25">
      <c r="A154" s="8">
        <v>147</v>
      </c>
      <c r="B154" s="14" t="s">
        <v>292</v>
      </c>
      <c r="C154" s="9" t="s">
        <v>293</v>
      </c>
      <c r="D154" s="10" t="s">
        <v>13</v>
      </c>
      <c r="E154" s="11">
        <v>5</v>
      </c>
      <c r="F154" s="12">
        <v>61330</v>
      </c>
      <c r="G154" s="28">
        <f t="shared" si="2"/>
        <v>306650</v>
      </c>
      <c r="H154" s="31" t="s">
        <v>714</v>
      </c>
      <c r="I154" s="31" t="s">
        <v>716</v>
      </c>
      <c r="J154" s="13" t="s">
        <v>717</v>
      </c>
      <c r="K154" s="31">
        <v>0</v>
      </c>
    </row>
    <row r="155" spans="1:11" ht="48" customHeight="1" x14ac:dyDescent="0.25">
      <c r="A155" s="8">
        <v>148</v>
      </c>
      <c r="B155" s="14" t="s">
        <v>292</v>
      </c>
      <c r="C155" s="9" t="s">
        <v>294</v>
      </c>
      <c r="D155" s="10" t="s">
        <v>13</v>
      </c>
      <c r="E155" s="11">
        <v>5</v>
      </c>
      <c r="F155" s="12">
        <v>61330</v>
      </c>
      <c r="G155" s="28">
        <f t="shared" si="2"/>
        <v>306650</v>
      </c>
      <c r="H155" s="31" t="s">
        <v>714</v>
      </c>
      <c r="I155" s="31" t="s">
        <v>716</v>
      </c>
      <c r="J155" s="13" t="s">
        <v>717</v>
      </c>
      <c r="K155" s="31">
        <v>0</v>
      </c>
    </row>
    <row r="156" spans="1:11" ht="48" customHeight="1" x14ac:dyDescent="0.25">
      <c r="A156" s="8">
        <v>149</v>
      </c>
      <c r="B156" s="14" t="s">
        <v>295</v>
      </c>
      <c r="C156" s="9" t="s">
        <v>296</v>
      </c>
      <c r="D156" s="10" t="s">
        <v>13</v>
      </c>
      <c r="E156" s="11">
        <v>5</v>
      </c>
      <c r="F156" s="12">
        <v>61330</v>
      </c>
      <c r="G156" s="28">
        <f t="shared" si="2"/>
        <v>306650</v>
      </c>
      <c r="H156" s="31" t="s">
        <v>714</v>
      </c>
      <c r="I156" s="31" t="s">
        <v>716</v>
      </c>
      <c r="J156" s="13" t="s">
        <v>717</v>
      </c>
      <c r="K156" s="31">
        <v>0</v>
      </c>
    </row>
    <row r="157" spans="1:11" ht="48" customHeight="1" x14ac:dyDescent="0.25">
      <c r="A157" s="8">
        <v>150</v>
      </c>
      <c r="B157" s="14" t="s">
        <v>295</v>
      </c>
      <c r="C157" s="9" t="s">
        <v>297</v>
      </c>
      <c r="D157" s="10" t="s">
        <v>13</v>
      </c>
      <c r="E157" s="11">
        <v>5</v>
      </c>
      <c r="F157" s="12">
        <v>61330</v>
      </c>
      <c r="G157" s="28">
        <f t="shared" si="2"/>
        <v>306650</v>
      </c>
      <c r="H157" s="31" t="s">
        <v>714</v>
      </c>
      <c r="I157" s="31" t="s">
        <v>716</v>
      </c>
      <c r="J157" s="13" t="s">
        <v>717</v>
      </c>
      <c r="K157" s="31">
        <v>0</v>
      </c>
    </row>
    <row r="158" spans="1:11" ht="48" customHeight="1" x14ac:dyDescent="0.25">
      <c r="A158" s="8">
        <v>151</v>
      </c>
      <c r="B158" s="14" t="s">
        <v>298</v>
      </c>
      <c r="C158" s="9" t="s">
        <v>298</v>
      </c>
      <c r="D158" s="10" t="s">
        <v>13</v>
      </c>
      <c r="E158" s="11">
        <v>10</v>
      </c>
      <c r="F158" s="12">
        <v>61330</v>
      </c>
      <c r="G158" s="28">
        <f t="shared" si="2"/>
        <v>613300</v>
      </c>
      <c r="H158" s="31" t="s">
        <v>714</v>
      </c>
      <c r="I158" s="31" t="s">
        <v>716</v>
      </c>
      <c r="J158" s="13" t="s">
        <v>717</v>
      </c>
      <c r="K158" s="31">
        <v>0</v>
      </c>
    </row>
    <row r="159" spans="1:11" ht="48" customHeight="1" x14ac:dyDescent="0.25">
      <c r="A159" s="8">
        <v>152</v>
      </c>
      <c r="B159" s="14" t="s">
        <v>299</v>
      </c>
      <c r="C159" s="9" t="s">
        <v>300</v>
      </c>
      <c r="D159" s="10" t="s">
        <v>13</v>
      </c>
      <c r="E159" s="11">
        <v>5</v>
      </c>
      <c r="F159" s="12">
        <v>61330</v>
      </c>
      <c r="G159" s="28">
        <f t="shared" si="2"/>
        <v>306650</v>
      </c>
      <c r="H159" s="31" t="s">
        <v>714</v>
      </c>
      <c r="I159" s="31" t="s">
        <v>716</v>
      </c>
      <c r="J159" s="13" t="s">
        <v>717</v>
      </c>
      <c r="K159" s="31">
        <v>0</v>
      </c>
    </row>
    <row r="160" spans="1:11" ht="48" customHeight="1" x14ac:dyDescent="0.25">
      <c r="A160" s="8">
        <v>153</v>
      </c>
      <c r="B160" s="14" t="s">
        <v>299</v>
      </c>
      <c r="C160" s="9" t="s">
        <v>301</v>
      </c>
      <c r="D160" s="10" t="s">
        <v>13</v>
      </c>
      <c r="E160" s="11">
        <v>5</v>
      </c>
      <c r="F160" s="12">
        <v>61330</v>
      </c>
      <c r="G160" s="28">
        <f t="shared" si="2"/>
        <v>306650</v>
      </c>
      <c r="H160" s="31" t="s">
        <v>714</v>
      </c>
      <c r="I160" s="31" t="s">
        <v>716</v>
      </c>
      <c r="J160" s="13" t="s">
        <v>717</v>
      </c>
      <c r="K160" s="31">
        <v>0</v>
      </c>
    </row>
    <row r="161" spans="1:11" ht="48" customHeight="1" x14ac:dyDescent="0.25">
      <c r="A161" s="8">
        <v>154</v>
      </c>
      <c r="B161" s="14" t="s">
        <v>302</v>
      </c>
      <c r="C161" s="9" t="s">
        <v>303</v>
      </c>
      <c r="D161" s="10" t="s">
        <v>13</v>
      </c>
      <c r="E161" s="11">
        <v>5</v>
      </c>
      <c r="F161" s="12">
        <v>61330</v>
      </c>
      <c r="G161" s="28">
        <f t="shared" si="2"/>
        <v>306650</v>
      </c>
      <c r="H161" s="31" t="s">
        <v>714</v>
      </c>
      <c r="I161" s="31" t="s">
        <v>716</v>
      </c>
      <c r="J161" s="13" t="s">
        <v>717</v>
      </c>
      <c r="K161" s="31">
        <v>0</v>
      </c>
    </row>
    <row r="162" spans="1:11" ht="48" customHeight="1" x14ac:dyDescent="0.25">
      <c r="A162" s="8">
        <v>155</v>
      </c>
      <c r="B162" s="14" t="s">
        <v>304</v>
      </c>
      <c r="C162" s="9" t="s">
        <v>304</v>
      </c>
      <c r="D162" s="10" t="s">
        <v>13</v>
      </c>
      <c r="E162" s="11">
        <v>5</v>
      </c>
      <c r="F162" s="12">
        <v>69260</v>
      </c>
      <c r="G162" s="28">
        <f t="shared" si="2"/>
        <v>346300</v>
      </c>
      <c r="H162" s="31" t="s">
        <v>714</v>
      </c>
      <c r="I162" s="31" t="s">
        <v>716</v>
      </c>
      <c r="J162" s="13" t="s">
        <v>717</v>
      </c>
      <c r="K162" s="31">
        <v>0</v>
      </c>
    </row>
    <row r="163" spans="1:11" ht="48" customHeight="1" x14ac:dyDescent="0.25">
      <c r="A163" s="8">
        <v>156</v>
      </c>
      <c r="B163" s="14" t="s">
        <v>305</v>
      </c>
      <c r="C163" s="9" t="s">
        <v>305</v>
      </c>
      <c r="D163" s="10" t="s">
        <v>13</v>
      </c>
      <c r="E163" s="11">
        <v>5</v>
      </c>
      <c r="F163" s="12">
        <v>69260</v>
      </c>
      <c r="G163" s="28">
        <f t="shared" si="2"/>
        <v>346300</v>
      </c>
      <c r="H163" s="31" t="s">
        <v>714</v>
      </c>
      <c r="I163" s="31" t="s">
        <v>716</v>
      </c>
      <c r="J163" s="13" t="s">
        <v>717</v>
      </c>
      <c r="K163" s="31">
        <v>0</v>
      </c>
    </row>
    <row r="164" spans="1:11" ht="48" customHeight="1" x14ac:dyDescent="0.25">
      <c r="A164" s="8">
        <v>157</v>
      </c>
      <c r="B164" s="14" t="s">
        <v>306</v>
      </c>
      <c r="C164" s="9" t="s">
        <v>306</v>
      </c>
      <c r="D164" s="10" t="s">
        <v>13</v>
      </c>
      <c r="E164" s="11">
        <v>5</v>
      </c>
      <c r="F164" s="12">
        <v>69260</v>
      </c>
      <c r="G164" s="28">
        <f t="shared" si="2"/>
        <v>346300</v>
      </c>
      <c r="H164" s="31" t="s">
        <v>714</v>
      </c>
      <c r="I164" s="31" t="s">
        <v>716</v>
      </c>
      <c r="J164" s="13" t="s">
        <v>717</v>
      </c>
      <c r="K164" s="31">
        <v>0</v>
      </c>
    </row>
    <row r="165" spans="1:11" ht="48" customHeight="1" x14ac:dyDescent="0.25">
      <c r="A165" s="8">
        <v>158</v>
      </c>
      <c r="B165" s="14" t="s">
        <v>307</v>
      </c>
      <c r="C165" s="9" t="s">
        <v>307</v>
      </c>
      <c r="D165" s="10" t="s">
        <v>13</v>
      </c>
      <c r="E165" s="11">
        <v>5</v>
      </c>
      <c r="F165" s="12">
        <v>69260</v>
      </c>
      <c r="G165" s="28">
        <f t="shared" si="2"/>
        <v>346300</v>
      </c>
      <c r="H165" s="31" t="s">
        <v>714</v>
      </c>
      <c r="I165" s="31" t="s">
        <v>716</v>
      </c>
      <c r="J165" s="13" t="s">
        <v>717</v>
      </c>
      <c r="K165" s="31">
        <v>0</v>
      </c>
    </row>
    <row r="166" spans="1:11" ht="48" customHeight="1" x14ac:dyDescent="0.25">
      <c r="A166" s="8">
        <v>159</v>
      </c>
      <c r="B166" s="14" t="s">
        <v>308</v>
      </c>
      <c r="C166" s="9" t="s">
        <v>308</v>
      </c>
      <c r="D166" s="10" t="s">
        <v>13</v>
      </c>
      <c r="E166" s="11">
        <v>5</v>
      </c>
      <c r="F166" s="12">
        <v>69260</v>
      </c>
      <c r="G166" s="28">
        <f t="shared" si="2"/>
        <v>346300</v>
      </c>
      <c r="H166" s="31" t="s">
        <v>714</v>
      </c>
      <c r="I166" s="31" t="s">
        <v>716</v>
      </c>
      <c r="J166" s="13" t="s">
        <v>717</v>
      </c>
      <c r="K166" s="31">
        <v>0</v>
      </c>
    </row>
    <row r="167" spans="1:11" ht="48" customHeight="1" x14ac:dyDescent="0.25">
      <c r="A167" s="8">
        <v>160</v>
      </c>
      <c r="B167" s="14" t="s">
        <v>309</v>
      </c>
      <c r="C167" s="9" t="s">
        <v>309</v>
      </c>
      <c r="D167" s="10" t="s">
        <v>13</v>
      </c>
      <c r="E167" s="11">
        <v>10</v>
      </c>
      <c r="F167" s="12">
        <v>69260</v>
      </c>
      <c r="G167" s="28">
        <f t="shared" si="2"/>
        <v>692600</v>
      </c>
      <c r="H167" s="31" t="s">
        <v>714</v>
      </c>
      <c r="I167" s="31" t="s">
        <v>716</v>
      </c>
      <c r="J167" s="13" t="s">
        <v>717</v>
      </c>
      <c r="K167" s="31">
        <v>0</v>
      </c>
    </row>
    <row r="168" spans="1:11" ht="48" customHeight="1" x14ac:dyDescent="0.25">
      <c r="A168" s="8">
        <v>161</v>
      </c>
      <c r="B168" s="14" t="s">
        <v>310</v>
      </c>
      <c r="C168" s="9" t="s">
        <v>311</v>
      </c>
      <c r="D168" s="10" t="s">
        <v>13</v>
      </c>
      <c r="E168" s="11">
        <v>10</v>
      </c>
      <c r="F168" s="12">
        <v>55350</v>
      </c>
      <c r="G168" s="28">
        <f t="shared" si="2"/>
        <v>553500</v>
      </c>
      <c r="H168" s="31" t="s">
        <v>714</v>
      </c>
      <c r="I168" s="31" t="s">
        <v>716</v>
      </c>
      <c r="J168" s="13" t="s">
        <v>717</v>
      </c>
      <c r="K168" s="31">
        <v>0</v>
      </c>
    </row>
    <row r="169" spans="1:11" ht="48" customHeight="1" x14ac:dyDescent="0.25">
      <c r="A169" s="8">
        <v>162</v>
      </c>
      <c r="B169" s="14" t="s">
        <v>312</v>
      </c>
      <c r="C169" s="9" t="s">
        <v>312</v>
      </c>
      <c r="D169" s="10" t="s">
        <v>13</v>
      </c>
      <c r="E169" s="11">
        <v>10</v>
      </c>
      <c r="F169" s="12">
        <v>55350</v>
      </c>
      <c r="G169" s="28">
        <f t="shared" si="2"/>
        <v>553500</v>
      </c>
      <c r="H169" s="31" t="s">
        <v>714</v>
      </c>
      <c r="I169" s="31" t="s">
        <v>716</v>
      </c>
      <c r="J169" s="13" t="s">
        <v>717</v>
      </c>
      <c r="K169" s="31">
        <v>0</v>
      </c>
    </row>
    <row r="170" spans="1:11" ht="48" customHeight="1" x14ac:dyDescent="0.25">
      <c r="A170" s="8">
        <v>163</v>
      </c>
      <c r="B170" s="14" t="s">
        <v>313</v>
      </c>
      <c r="C170" s="9" t="s">
        <v>313</v>
      </c>
      <c r="D170" s="10" t="s">
        <v>13</v>
      </c>
      <c r="E170" s="11">
        <v>5</v>
      </c>
      <c r="F170" s="12">
        <v>61330</v>
      </c>
      <c r="G170" s="28">
        <f t="shared" si="2"/>
        <v>306650</v>
      </c>
      <c r="H170" s="31" t="s">
        <v>714</v>
      </c>
      <c r="I170" s="31" t="s">
        <v>716</v>
      </c>
      <c r="J170" s="13" t="s">
        <v>717</v>
      </c>
      <c r="K170" s="31">
        <v>0</v>
      </c>
    </row>
    <row r="171" spans="1:11" ht="48" customHeight="1" x14ac:dyDescent="0.25">
      <c r="A171" s="8">
        <v>164</v>
      </c>
      <c r="B171" s="14" t="s">
        <v>314</v>
      </c>
      <c r="C171" s="9" t="s">
        <v>315</v>
      </c>
      <c r="D171" s="10" t="s">
        <v>13</v>
      </c>
      <c r="E171" s="11">
        <v>5</v>
      </c>
      <c r="F171" s="12">
        <v>69260</v>
      </c>
      <c r="G171" s="28">
        <f t="shared" si="2"/>
        <v>346300</v>
      </c>
      <c r="H171" s="31" t="s">
        <v>714</v>
      </c>
      <c r="I171" s="31" t="s">
        <v>716</v>
      </c>
      <c r="J171" s="13" t="s">
        <v>717</v>
      </c>
      <c r="K171" s="31">
        <v>0</v>
      </c>
    </row>
    <row r="172" spans="1:11" ht="48" customHeight="1" x14ac:dyDescent="0.25">
      <c r="A172" s="8">
        <v>165</v>
      </c>
      <c r="B172" s="14" t="s">
        <v>316</v>
      </c>
      <c r="C172" s="9" t="s">
        <v>317</v>
      </c>
      <c r="D172" s="10" t="s">
        <v>13</v>
      </c>
      <c r="E172" s="11">
        <v>5</v>
      </c>
      <c r="F172" s="12">
        <v>69260</v>
      </c>
      <c r="G172" s="28">
        <f t="shared" si="2"/>
        <v>346300</v>
      </c>
      <c r="H172" s="31" t="s">
        <v>714</v>
      </c>
      <c r="I172" s="31" t="s">
        <v>716</v>
      </c>
      <c r="J172" s="13" t="s">
        <v>717</v>
      </c>
      <c r="K172" s="31">
        <v>0</v>
      </c>
    </row>
    <row r="173" spans="1:11" ht="48" customHeight="1" x14ac:dyDescent="0.25">
      <c r="A173" s="8">
        <v>166</v>
      </c>
      <c r="B173" s="14" t="s">
        <v>318</v>
      </c>
      <c r="C173" s="9" t="s">
        <v>318</v>
      </c>
      <c r="D173" s="10" t="s">
        <v>13</v>
      </c>
      <c r="E173" s="11">
        <v>10</v>
      </c>
      <c r="F173" s="12">
        <v>61330</v>
      </c>
      <c r="G173" s="28">
        <f t="shared" si="2"/>
        <v>613300</v>
      </c>
      <c r="H173" s="31" t="s">
        <v>714</v>
      </c>
      <c r="I173" s="31" t="s">
        <v>716</v>
      </c>
      <c r="J173" s="13" t="s">
        <v>717</v>
      </c>
      <c r="K173" s="31">
        <v>0</v>
      </c>
    </row>
    <row r="174" spans="1:11" ht="48" customHeight="1" x14ac:dyDescent="0.25">
      <c r="A174" s="8">
        <v>167</v>
      </c>
      <c r="B174" s="14" t="s">
        <v>319</v>
      </c>
      <c r="C174" s="9" t="s">
        <v>319</v>
      </c>
      <c r="D174" s="10" t="s">
        <v>13</v>
      </c>
      <c r="E174" s="11">
        <v>10</v>
      </c>
      <c r="F174" s="12">
        <v>61330</v>
      </c>
      <c r="G174" s="28">
        <f t="shared" si="2"/>
        <v>613300</v>
      </c>
      <c r="H174" s="31" t="s">
        <v>714</v>
      </c>
      <c r="I174" s="31" t="s">
        <v>716</v>
      </c>
      <c r="J174" s="13" t="s">
        <v>717</v>
      </c>
      <c r="K174" s="31">
        <v>0</v>
      </c>
    </row>
    <row r="175" spans="1:11" ht="48" customHeight="1" x14ac:dyDescent="0.25">
      <c r="A175" s="8">
        <v>168</v>
      </c>
      <c r="B175" s="14" t="s">
        <v>320</v>
      </c>
      <c r="C175" s="9" t="s">
        <v>320</v>
      </c>
      <c r="D175" s="10" t="s">
        <v>13</v>
      </c>
      <c r="E175" s="11">
        <v>5</v>
      </c>
      <c r="F175" s="12">
        <v>61330</v>
      </c>
      <c r="G175" s="28">
        <f t="shared" si="2"/>
        <v>306650</v>
      </c>
      <c r="H175" s="31" t="s">
        <v>714</v>
      </c>
      <c r="I175" s="31" t="s">
        <v>716</v>
      </c>
      <c r="J175" s="13" t="s">
        <v>717</v>
      </c>
      <c r="K175" s="31">
        <v>0</v>
      </c>
    </row>
    <row r="176" spans="1:11" ht="48" customHeight="1" x14ac:dyDescent="0.25">
      <c r="A176" s="8">
        <v>169</v>
      </c>
      <c r="B176" s="14" t="s">
        <v>321</v>
      </c>
      <c r="C176" s="9" t="s">
        <v>322</v>
      </c>
      <c r="D176" s="10" t="s">
        <v>13</v>
      </c>
      <c r="E176" s="11">
        <v>3</v>
      </c>
      <c r="F176" s="12">
        <v>55350</v>
      </c>
      <c r="G176" s="28">
        <f t="shared" si="2"/>
        <v>166050</v>
      </c>
      <c r="H176" s="31" t="s">
        <v>714</v>
      </c>
      <c r="I176" s="31" t="s">
        <v>716</v>
      </c>
      <c r="J176" s="13" t="s">
        <v>717</v>
      </c>
      <c r="K176" s="31">
        <v>0</v>
      </c>
    </row>
    <row r="177" spans="1:11" ht="48" customHeight="1" x14ac:dyDescent="0.25">
      <c r="A177" s="8">
        <v>170</v>
      </c>
      <c r="B177" s="14" t="s">
        <v>323</v>
      </c>
      <c r="C177" s="9" t="s">
        <v>324</v>
      </c>
      <c r="D177" s="10" t="s">
        <v>13</v>
      </c>
      <c r="E177" s="11">
        <v>3</v>
      </c>
      <c r="F177" s="12">
        <v>55350</v>
      </c>
      <c r="G177" s="28">
        <f t="shared" si="2"/>
        <v>166050</v>
      </c>
      <c r="H177" s="31" t="s">
        <v>714</v>
      </c>
      <c r="I177" s="31" t="s">
        <v>716</v>
      </c>
      <c r="J177" s="13" t="s">
        <v>717</v>
      </c>
      <c r="K177" s="31">
        <v>0</v>
      </c>
    </row>
    <row r="178" spans="1:11" ht="48" customHeight="1" x14ac:dyDescent="0.25">
      <c r="A178" s="8">
        <v>171</v>
      </c>
      <c r="B178" s="14" t="s">
        <v>325</v>
      </c>
      <c r="C178" s="9" t="s">
        <v>326</v>
      </c>
      <c r="D178" s="10" t="s">
        <v>13</v>
      </c>
      <c r="E178" s="11">
        <v>4</v>
      </c>
      <c r="F178" s="12">
        <v>55350</v>
      </c>
      <c r="G178" s="28">
        <f t="shared" si="2"/>
        <v>221400</v>
      </c>
      <c r="H178" s="31" t="s">
        <v>714</v>
      </c>
      <c r="I178" s="31" t="s">
        <v>716</v>
      </c>
      <c r="J178" s="13" t="s">
        <v>717</v>
      </c>
      <c r="K178" s="31">
        <v>0</v>
      </c>
    </row>
    <row r="179" spans="1:11" ht="48" customHeight="1" x14ac:dyDescent="0.25">
      <c r="A179" s="8">
        <v>172</v>
      </c>
      <c r="B179" s="14" t="s">
        <v>327</v>
      </c>
      <c r="C179" s="9" t="s">
        <v>328</v>
      </c>
      <c r="D179" s="10" t="s">
        <v>13</v>
      </c>
      <c r="E179" s="11">
        <v>3</v>
      </c>
      <c r="F179" s="12">
        <v>55350</v>
      </c>
      <c r="G179" s="28">
        <f t="shared" si="2"/>
        <v>166050</v>
      </c>
      <c r="H179" s="31" t="s">
        <v>714</v>
      </c>
      <c r="I179" s="31" t="s">
        <v>716</v>
      </c>
      <c r="J179" s="13" t="s">
        <v>717</v>
      </c>
      <c r="K179" s="31">
        <v>0</v>
      </c>
    </row>
    <row r="180" spans="1:11" ht="48" customHeight="1" x14ac:dyDescent="0.25">
      <c r="A180" s="8">
        <v>173</v>
      </c>
      <c r="B180" s="14" t="s">
        <v>329</v>
      </c>
      <c r="C180" s="9" t="s">
        <v>330</v>
      </c>
      <c r="D180" s="10" t="s">
        <v>13</v>
      </c>
      <c r="E180" s="11">
        <v>2</v>
      </c>
      <c r="F180" s="12">
        <v>55350</v>
      </c>
      <c r="G180" s="28">
        <f t="shared" si="2"/>
        <v>110700</v>
      </c>
      <c r="H180" s="31" t="s">
        <v>714</v>
      </c>
      <c r="I180" s="31" t="s">
        <v>716</v>
      </c>
      <c r="J180" s="13" t="s">
        <v>717</v>
      </c>
      <c r="K180" s="31">
        <v>0</v>
      </c>
    </row>
    <row r="181" spans="1:11" ht="48" customHeight="1" x14ac:dyDescent="0.25">
      <c r="A181" s="8">
        <v>174</v>
      </c>
      <c r="B181" s="14" t="s">
        <v>331</v>
      </c>
      <c r="C181" s="9" t="s">
        <v>332</v>
      </c>
      <c r="D181" s="10" t="s">
        <v>13</v>
      </c>
      <c r="E181" s="11">
        <v>5</v>
      </c>
      <c r="F181" s="12">
        <v>55350</v>
      </c>
      <c r="G181" s="28">
        <f t="shared" si="2"/>
        <v>276750</v>
      </c>
      <c r="H181" s="31" t="s">
        <v>714</v>
      </c>
      <c r="I181" s="31" t="s">
        <v>716</v>
      </c>
      <c r="J181" s="13" t="s">
        <v>717</v>
      </c>
      <c r="K181" s="31">
        <v>0</v>
      </c>
    </row>
    <row r="182" spans="1:11" ht="48" customHeight="1" x14ac:dyDescent="0.25">
      <c r="A182" s="8">
        <v>175</v>
      </c>
      <c r="B182" s="14" t="s">
        <v>333</v>
      </c>
      <c r="C182" s="9" t="s">
        <v>334</v>
      </c>
      <c r="D182" s="10" t="s">
        <v>13</v>
      </c>
      <c r="E182" s="11">
        <v>5</v>
      </c>
      <c r="F182" s="12">
        <v>55350</v>
      </c>
      <c r="G182" s="28">
        <f t="shared" si="2"/>
        <v>276750</v>
      </c>
      <c r="H182" s="31" t="s">
        <v>714</v>
      </c>
      <c r="I182" s="31" t="s">
        <v>716</v>
      </c>
      <c r="J182" s="13" t="s">
        <v>717</v>
      </c>
      <c r="K182" s="31">
        <v>0</v>
      </c>
    </row>
    <row r="183" spans="1:11" ht="48" customHeight="1" x14ac:dyDescent="0.25">
      <c r="A183" s="8">
        <v>176</v>
      </c>
      <c r="B183" s="14" t="s">
        <v>335</v>
      </c>
      <c r="C183" s="9" t="s">
        <v>335</v>
      </c>
      <c r="D183" s="10" t="s">
        <v>13</v>
      </c>
      <c r="E183" s="11">
        <v>10</v>
      </c>
      <c r="F183" s="12">
        <v>55350</v>
      </c>
      <c r="G183" s="28">
        <f t="shared" si="2"/>
        <v>553500</v>
      </c>
      <c r="H183" s="31" t="s">
        <v>714</v>
      </c>
      <c r="I183" s="31" t="s">
        <v>716</v>
      </c>
      <c r="J183" s="13" t="s">
        <v>717</v>
      </c>
      <c r="K183" s="31">
        <v>0</v>
      </c>
    </row>
    <row r="184" spans="1:11" ht="48" customHeight="1" x14ac:dyDescent="0.25">
      <c r="A184" s="8">
        <v>177</v>
      </c>
      <c r="B184" s="14" t="s">
        <v>336</v>
      </c>
      <c r="C184" s="9" t="s">
        <v>337</v>
      </c>
      <c r="D184" s="10" t="s">
        <v>13</v>
      </c>
      <c r="E184" s="11">
        <v>20</v>
      </c>
      <c r="F184" s="12">
        <v>55350</v>
      </c>
      <c r="G184" s="28">
        <f t="shared" si="2"/>
        <v>1107000</v>
      </c>
      <c r="H184" s="31" t="s">
        <v>714</v>
      </c>
      <c r="I184" s="31" t="s">
        <v>716</v>
      </c>
      <c r="J184" s="13" t="s">
        <v>717</v>
      </c>
      <c r="K184" s="31">
        <v>0</v>
      </c>
    </row>
    <row r="185" spans="1:11" ht="48" customHeight="1" x14ac:dyDescent="0.25">
      <c r="A185" s="8">
        <v>178</v>
      </c>
      <c r="B185" s="14" t="s">
        <v>338</v>
      </c>
      <c r="C185" s="9" t="s">
        <v>337</v>
      </c>
      <c r="D185" s="10" t="s">
        <v>13</v>
      </c>
      <c r="E185" s="11">
        <v>10</v>
      </c>
      <c r="F185" s="12">
        <v>55350</v>
      </c>
      <c r="G185" s="28">
        <f t="shared" si="2"/>
        <v>553500</v>
      </c>
      <c r="H185" s="31" t="s">
        <v>714</v>
      </c>
      <c r="I185" s="31" t="s">
        <v>716</v>
      </c>
      <c r="J185" s="13" t="s">
        <v>717</v>
      </c>
      <c r="K185" s="31">
        <v>0</v>
      </c>
    </row>
    <row r="186" spans="1:11" ht="48" customHeight="1" x14ac:dyDescent="0.25">
      <c r="A186" s="8">
        <v>179</v>
      </c>
      <c r="B186" s="14" t="s">
        <v>339</v>
      </c>
      <c r="C186" s="9" t="s">
        <v>339</v>
      </c>
      <c r="D186" s="10" t="s">
        <v>13</v>
      </c>
      <c r="E186" s="11">
        <v>20</v>
      </c>
      <c r="F186" s="12">
        <v>55350</v>
      </c>
      <c r="G186" s="28">
        <f t="shared" si="2"/>
        <v>1107000</v>
      </c>
      <c r="H186" s="31" t="s">
        <v>714</v>
      </c>
      <c r="I186" s="31" t="s">
        <v>716</v>
      </c>
      <c r="J186" s="13" t="s">
        <v>717</v>
      </c>
      <c r="K186" s="31">
        <v>0</v>
      </c>
    </row>
    <row r="187" spans="1:11" ht="48" customHeight="1" x14ac:dyDescent="0.25">
      <c r="A187" s="8">
        <v>180</v>
      </c>
      <c r="B187" s="14" t="s">
        <v>340</v>
      </c>
      <c r="C187" s="9" t="s">
        <v>341</v>
      </c>
      <c r="D187" s="10" t="s">
        <v>13</v>
      </c>
      <c r="E187" s="11">
        <v>5</v>
      </c>
      <c r="F187" s="12">
        <v>75025</v>
      </c>
      <c r="G187" s="28">
        <f t="shared" si="2"/>
        <v>375125</v>
      </c>
      <c r="H187" s="31" t="s">
        <v>714</v>
      </c>
      <c r="I187" s="31" t="s">
        <v>716</v>
      </c>
      <c r="J187" s="13" t="s">
        <v>717</v>
      </c>
      <c r="K187" s="31">
        <v>0</v>
      </c>
    </row>
    <row r="188" spans="1:11" ht="48" customHeight="1" x14ac:dyDescent="0.25">
      <c r="A188" s="8">
        <v>181</v>
      </c>
      <c r="B188" s="14" t="s">
        <v>342</v>
      </c>
      <c r="C188" s="9" t="s">
        <v>343</v>
      </c>
      <c r="D188" s="10" t="s">
        <v>13</v>
      </c>
      <c r="E188" s="11">
        <v>5</v>
      </c>
      <c r="F188" s="12">
        <v>75025</v>
      </c>
      <c r="G188" s="28">
        <f t="shared" si="2"/>
        <v>375125</v>
      </c>
      <c r="H188" s="31" t="s">
        <v>714</v>
      </c>
      <c r="I188" s="31" t="s">
        <v>716</v>
      </c>
      <c r="J188" s="13" t="s">
        <v>717</v>
      </c>
      <c r="K188" s="31">
        <v>0</v>
      </c>
    </row>
    <row r="189" spans="1:11" ht="48" customHeight="1" x14ac:dyDescent="0.25">
      <c r="A189" s="8">
        <v>182</v>
      </c>
      <c r="B189" s="14" t="s">
        <v>344</v>
      </c>
      <c r="C189" s="9" t="s">
        <v>345</v>
      </c>
      <c r="D189" s="10" t="s">
        <v>13</v>
      </c>
      <c r="E189" s="11">
        <v>10</v>
      </c>
      <c r="F189" s="12">
        <v>75025</v>
      </c>
      <c r="G189" s="28">
        <f t="shared" si="2"/>
        <v>750250</v>
      </c>
      <c r="H189" s="31" t="s">
        <v>714</v>
      </c>
      <c r="I189" s="31" t="s">
        <v>716</v>
      </c>
      <c r="J189" s="13" t="s">
        <v>717</v>
      </c>
      <c r="K189" s="31">
        <v>0</v>
      </c>
    </row>
    <row r="190" spans="1:11" ht="48" customHeight="1" x14ac:dyDescent="0.25">
      <c r="A190" s="8">
        <v>183</v>
      </c>
      <c r="B190" s="14" t="s">
        <v>346</v>
      </c>
      <c r="C190" s="9" t="s">
        <v>347</v>
      </c>
      <c r="D190" s="10" t="s">
        <v>13</v>
      </c>
      <c r="E190" s="11">
        <v>3</v>
      </c>
      <c r="F190" s="12">
        <v>69100</v>
      </c>
      <c r="G190" s="28">
        <f t="shared" si="2"/>
        <v>207300</v>
      </c>
      <c r="H190" s="31" t="s">
        <v>714</v>
      </c>
      <c r="I190" s="31" t="s">
        <v>716</v>
      </c>
      <c r="J190" s="13" t="s">
        <v>717</v>
      </c>
      <c r="K190" s="31">
        <v>0</v>
      </c>
    </row>
    <row r="191" spans="1:11" ht="48" customHeight="1" x14ac:dyDescent="0.25">
      <c r="A191" s="8">
        <v>184</v>
      </c>
      <c r="B191" s="14" t="s">
        <v>348</v>
      </c>
      <c r="C191" s="9" t="s">
        <v>349</v>
      </c>
      <c r="D191" s="10" t="s">
        <v>13</v>
      </c>
      <c r="E191" s="11">
        <v>10</v>
      </c>
      <c r="F191" s="12">
        <v>69100</v>
      </c>
      <c r="G191" s="28">
        <f t="shared" si="2"/>
        <v>691000</v>
      </c>
      <c r="H191" s="31" t="s">
        <v>714</v>
      </c>
      <c r="I191" s="31" t="s">
        <v>716</v>
      </c>
      <c r="J191" s="13" t="s">
        <v>717</v>
      </c>
      <c r="K191" s="31">
        <v>0</v>
      </c>
    </row>
    <row r="192" spans="1:11" ht="48" customHeight="1" x14ac:dyDescent="0.25">
      <c r="A192" s="8">
        <v>185</v>
      </c>
      <c r="B192" s="14" t="s">
        <v>350</v>
      </c>
      <c r="C192" s="9" t="s">
        <v>351</v>
      </c>
      <c r="D192" s="10" t="s">
        <v>13</v>
      </c>
      <c r="E192" s="11">
        <v>5</v>
      </c>
      <c r="F192" s="12">
        <v>75025</v>
      </c>
      <c r="G192" s="28">
        <f t="shared" si="2"/>
        <v>375125</v>
      </c>
      <c r="H192" s="31" t="s">
        <v>714</v>
      </c>
      <c r="I192" s="31" t="s">
        <v>716</v>
      </c>
      <c r="J192" s="13" t="s">
        <v>717</v>
      </c>
      <c r="K192" s="31">
        <v>0</v>
      </c>
    </row>
    <row r="193" spans="1:11" ht="48" customHeight="1" x14ac:dyDescent="0.25">
      <c r="A193" s="8">
        <v>186</v>
      </c>
      <c r="B193" s="14" t="s">
        <v>352</v>
      </c>
      <c r="C193" s="9" t="s">
        <v>353</v>
      </c>
      <c r="D193" s="10" t="s">
        <v>13</v>
      </c>
      <c r="E193" s="11">
        <v>10</v>
      </c>
      <c r="F193" s="12">
        <v>69100</v>
      </c>
      <c r="G193" s="28">
        <f t="shared" si="2"/>
        <v>691000</v>
      </c>
      <c r="H193" s="31" t="s">
        <v>714</v>
      </c>
      <c r="I193" s="31" t="s">
        <v>716</v>
      </c>
      <c r="J193" s="13" t="s">
        <v>717</v>
      </c>
      <c r="K193" s="31">
        <v>0</v>
      </c>
    </row>
    <row r="194" spans="1:11" ht="48" customHeight="1" x14ac:dyDescent="0.25">
      <c r="A194" s="8">
        <v>187</v>
      </c>
      <c r="B194" s="14" t="s">
        <v>354</v>
      </c>
      <c r="C194" s="9" t="s">
        <v>355</v>
      </c>
      <c r="D194" s="10" t="s">
        <v>13</v>
      </c>
      <c r="E194" s="11">
        <v>4</v>
      </c>
      <c r="F194" s="12">
        <v>69100</v>
      </c>
      <c r="G194" s="28">
        <f t="shared" si="2"/>
        <v>276400</v>
      </c>
      <c r="H194" s="31" t="s">
        <v>714</v>
      </c>
      <c r="I194" s="31" t="s">
        <v>716</v>
      </c>
      <c r="J194" s="13" t="s">
        <v>717</v>
      </c>
      <c r="K194" s="31">
        <v>0</v>
      </c>
    </row>
    <row r="195" spans="1:11" ht="48" customHeight="1" x14ac:dyDescent="0.25">
      <c r="A195" s="8">
        <v>188</v>
      </c>
      <c r="B195" s="14" t="s">
        <v>356</v>
      </c>
      <c r="C195" s="9" t="s">
        <v>357</v>
      </c>
      <c r="D195" s="10" t="s">
        <v>13</v>
      </c>
      <c r="E195" s="11">
        <v>10</v>
      </c>
      <c r="F195" s="12">
        <v>75025</v>
      </c>
      <c r="G195" s="28">
        <f t="shared" si="2"/>
        <v>750250</v>
      </c>
      <c r="H195" s="31" t="s">
        <v>714</v>
      </c>
      <c r="I195" s="31" t="s">
        <v>716</v>
      </c>
      <c r="J195" s="13" t="s">
        <v>717</v>
      </c>
      <c r="K195" s="31">
        <v>0</v>
      </c>
    </row>
    <row r="196" spans="1:11" ht="48" customHeight="1" x14ac:dyDescent="0.25">
      <c r="A196" s="8">
        <v>189</v>
      </c>
      <c r="B196" s="14" t="s">
        <v>358</v>
      </c>
      <c r="C196" s="9" t="s">
        <v>359</v>
      </c>
      <c r="D196" s="10" t="s">
        <v>13</v>
      </c>
      <c r="E196" s="11">
        <v>20</v>
      </c>
      <c r="F196" s="12">
        <v>75025</v>
      </c>
      <c r="G196" s="28">
        <f t="shared" si="2"/>
        <v>1500500</v>
      </c>
      <c r="H196" s="31" t="s">
        <v>714</v>
      </c>
      <c r="I196" s="31" t="s">
        <v>716</v>
      </c>
      <c r="J196" s="13" t="s">
        <v>717</v>
      </c>
      <c r="K196" s="31">
        <v>0</v>
      </c>
    </row>
    <row r="197" spans="1:11" ht="48" customHeight="1" x14ac:dyDescent="0.25">
      <c r="A197" s="8">
        <v>190</v>
      </c>
      <c r="B197" s="14" t="s">
        <v>360</v>
      </c>
      <c r="C197" s="9" t="s">
        <v>361</v>
      </c>
      <c r="D197" s="10" t="s">
        <v>13</v>
      </c>
      <c r="E197" s="11">
        <v>5</v>
      </c>
      <c r="F197" s="12">
        <v>75025</v>
      </c>
      <c r="G197" s="28">
        <f t="shared" si="2"/>
        <v>375125</v>
      </c>
      <c r="H197" s="31" t="s">
        <v>714</v>
      </c>
      <c r="I197" s="31" t="s">
        <v>716</v>
      </c>
      <c r="J197" s="13" t="s">
        <v>717</v>
      </c>
      <c r="K197" s="31">
        <v>0</v>
      </c>
    </row>
    <row r="198" spans="1:11" ht="48" customHeight="1" x14ac:dyDescent="0.25">
      <c r="A198" s="8">
        <v>191</v>
      </c>
      <c r="B198" s="14" t="s">
        <v>362</v>
      </c>
      <c r="C198" s="9" t="s">
        <v>363</v>
      </c>
      <c r="D198" s="10" t="s">
        <v>13</v>
      </c>
      <c r="E198" s="11">
        <v>20</v>
      </c>
      <c r="F198" s="12">
        <v>75025</v>
      </c>
      <c r="G198" s="28">
        <f t="shared" si="2"/>
        <v>1500500</v>
      </c>
      <c r="H198" s="31" t="s">
        <v>714</v>
      </c>
      <c r="I198" s="31" t="s">
        <v>716</v>
      </c>
      <c r="J198" s="13" t="s">
        <v>717</v>
      </c>
      <c r="K198" s="31">
        <v>0</v>
      </c>
    </row>
    <row r="199" spans="1:11" ht="48" customHeight="1" x14ac:dyDescent="0.25">
      <c r="A199" s="8">
        <v>192</v>
      </c>
      <c r="B199" s="14" t="s">
        <v>364</v>
      </c>
      <c r="C199" s="9" t="s">
        <v>364</v>
      </c>
      <c r="D199" s="10" t="s">
        <v>13</v>
      </c>
      <c r="E199" s="11">
        <v>3</v>
      </c>
      <c r="F199" s="12">
        <v>69100</v>
      </c>
      <c r="G199" s="28">
        <f t="shared" si="2"/>
        <v>207300</v>
      </c>
      <c r="H199" s="31" t="s">
        <v>714</v>
      </c>
      <c r="I199" s="31" t="s">
        <v>716</v>
      </c>
      <c r="J199" s="13" t="s">
        <v>717</v>
      </c>
      <c r="K199" s="31">
        <v>0</v>
      </c>
    </row>
    <row r="200" spans="1:11" ht="48" customHeight="1" x14ac:dyDescent="0.25">
      <c r="A200" s="8">
        <v>193</v>
      </c>
      <c r="B200" s="14" t="s">
        <v>365</v>
      </c>
      <c r="C200" s="9" t="s">
        <v>365</v>
      </c>
      <c r="D200" s="10" t="s">
        <v>13</v>
      </c>
      <c r="E200" s="11">
        <v>5</v>
      </c>
      <c r="F200" s="12">
        <v>75025</v>
      </c>
      <c r="G200" s="28">
        <f t="shared" si="2"/>
        <v>375125</v>
      </c>
      <c r="H200" s="31" t="s">
        <v>714</v>
      </c>
      <c r="I200" s="31" t="s">
        <v>716</v>
      </c>
      <c r="J200" s="13" t="s">
        <v>717</v>
      </c>
      <c r="K200" s="31">
        <v>0</v>
      </c>
    </row>
    <row r="201" spans="1:11" ht="48" customHeight="1" x14ac:dyDescent="0.25">
      <c r="A201" s="8">
        <v>194</v>
      </c>
      <c r="B201" s="14" t="s">
        <v>366</v>
      </c>
      <c r="C201" s="9" t="s">
        <v>366</v>
      </c>
      <c r="D201" s="10" t="s">
        <v>13</v>
      </c>
      <c r="E201" s="11">
        <v>10</v>
      </c>
      <c r="F201" s="12">
        <v>75025</v>
      </c>
      <c r="G201" s="28">
        <f t="shared" ref="G201:G264" si="3">F201*E201</f>
        <v>750250</v>
      </c>
      <c r="H201" s="31" t="s">
        <v>714</v>
      </c>
      <c r="I201" s="31" t="s">
        <v>716</v>
      </c>
      <c r="J201" s="13" t="s">
        <v>717</v>
      </c>
      <c r="K201" s="31">
        <v>0</v>
      </c>
    </row>
    <row r="202" spans="1:11" ht="48" customHeight="1" x14ac:dyDescent="0.25">
      <c r="A202" s="8">
        <v>195</v>
      </c>
      <c r="B202" s="14" t="s">
        <v>367</v>
      </c>
      <c r="C202" s="9" t="s">
        <v>368</v>
      </c>
      <c r="D202" s="10" t="s">
        <v>13</v>
      </c>
      <c r="E202" s="11">
        <v>5</v>
      </c>
      <c r="F202" s="12">
        <v>69100</v>
      </c>
      <c r="G202" s="28">
        <f t="shared" si="3"/>
        <v>345500</v>
      </c>
      <c r="H202" s="31" t="s">
        <v>714</v>
      </c>
      <c r="I202" s="31" t="s">
        <v>716</v>
      </c>
      <c r="J202" s="13" t="s">
        <v>717</v>
      </c>
      <c r="K202" s="31">
        <v>0</v>
      </c>
    </row>
    <row r="203" spans="1:11" ht="48" customHeight="1" x14ac:dyDescent="0.25">
      <c r="A203" s="8">
        <v>196</v>
      </c>
      <c r="B203" s="14" t="s">
        <v>369</v>
      </c>
      <c r="C203" s="9" t="s">
        <v>370</v>
      </c>
      <c r="D203" s="10" t="s">
        <v>13</v>
      </c>
      <c r="E203" s="11">
        <v>3</v>
      </c>
      <c r="F203" s="12">
        <v>67674</v>
      </c>
      <c r="G203" s="28">
        <f t="shared" si="3"/>
        <v>203022</v>
      </c>
      <c r="H203" s="31" t="s">
        <v>714</v>
      </c>
      <c r="I203" s="31" t="s">
        <v>716</v>
      </c>
      <c r="J203" s="13" t="s">
        <v>717</v>
      </c>
      <c r="K203" s="31">
        <v>0</v>
      </c>
    </row>
    <row r="204" spans="1:11" ht="48" customHeight="1" x14ac:dyDescent="0.25">
      <c r="A204" s="8">
        <v>197</v>
      </c>
      <c r="B204" s="14" t="s">
        <v>371</v>
      </c>
      <c r="C204" s="9" t="s">
        <v>372</v>
      </c>
      <c r="D204" s="10" t="s">
        <v>13</v>
      </c>
      <c r="E204" s="11">
        <v>4</v>
      </c>
      <c r="F204" s="12">
        <v>67674</v>
      </c>
      <c r="G204" s="28">
        <f t="shared" si="3"/>
        <v>270696</v>
      </c>
      <c r="H204" s="31" t="s">
        <v>714</v>
      </c>
      <c r="I204" s="31" t="s">
        <v>716</v>
      </c>
      <c r="J204" s="13" t="s">
        <v>717</v>
      </c>
      <c r="K204" s="31">
        <v>0</v>
      </c>
    </row>
    <row r="205" spans="1:11" ht="48" customHeight="1" x14ac:dyDescent="0.25">
      <c r="A205" s="8">
        <v>198</v>
      </c>
      <c r="B205" s="14" t="s">
        <v>373</v>
      </c>
      <c r="C205" s="9" t="s">
        <v>374</v>
      </c>
      <c r="D205" s="10" t="s">
        <v>13</v>
      </c>
      <c r="E205" s="11">
        <v>15</v>
      </c>
      <c r="F205" s="12">
        <v>67674</v>
      </c>
      <c r="G205" s="28">
        <f t="shared" si="3"/>
        <v>1015110</v>
      </c>
      <c r="H205" s="31" t="s">
        <v>714</v>
      </c>
      <c r="I205" s="31" t="s">
        <v>716</v>
      </c>
      <c r="J205" s="13" t="s">
        <v>717</v>
      </c>
      <c r="K205" s="31">
        <v>0</v>
      </c>
    </row>
    <row r="206" spans="1:11" ht="48" customHeight="1" x14ac:dyDescent="0.25">
      <c r="A206" s="8">
        <v>199</v>
      </c>
      <c r="B206" s="14" t="s">
        <v>375</v>
      </c>
      <c r="C206" s="9" t="s">
        <v>376</v>
      </c>
      <c r="D206" s="10" t="s">
        <v>13</v>
      </c>
      <c r="E206" s="11">
        <v>5</v>
      </c>
      <c r="F206" s="12">
        <v>67674</v>
      </c>
      <c r="G206" s="28">
        <f t="shared" si="3"/>
        <v>338370</v>
      </c>
      <c r="H206" s="31" t="s">
        <v>714</v>
      </c>
      <c r="I206" s="31" t="s">
        <v>716</v>
      </c>
      <c r="J206" s="13" t="s">
        <v>717</v>
      </c>
      <c r="K206" s="31">
        <v>0</v>
      </c>
    </row>
    <row r="207" spans="1:11" ht="48" customHeight="1" x14ac:dyDescent="0.25">
      <c r="A207" s="8">
        <v>200</v>
      </c>
      <c r="B207" s="14" t="s">
        <v>377</v>
      </c>
      <c r="C207" s="9" t="s">
        <v>378</v>
      </c>
      <c r="D207" s="10" t="s">
        <v>13</v>
      </c>
      <c r="E207" s="11">
        <v>15</v>
      </c>
      <c r="F207" s="12">
        <v>73475</v>
      </c>
      <c r="G207" s="28">
        <f t="shared" si="3"/>
        <v>1102125</v>
      </c>
      <c r="H207" s="31" t="s">
        <v>714</v>
      </c>
      <c r="I207" s="31" t="s">
        <v>716</v>
      </c>
      <c r="J207" s="13" t="s">
        <v>717</v>
      </c>
      <c r="K207" s="31">
        <v>0</v>
      </c>
    </row>
    <row r="208" spans="1:11" ht="48" customHeight="1" x14ac:dyDescent="0.25">
      <c r="A208" s="8">
        <v>201</v>
      </c>
      <c r="B208" s="14" t="s">
        <v>379</v>
      </c>
      <c r="C208" s="9" t="s">
        <v>380</v>
      </c>
      <c r="D208" s="10" t="s">
        <v>13</v>
      </c>
      <c r="E208" s="11">
        <v>5</v>
      </c>
      <c r="F208" s="12">
        <v>67674</v>
      </c>
      <c r="G208" s="28">
        <f t="shared" si="3"/>
        <v>338370</v>
      </c>
      <c r="H208" s="31" t="s">
        <v>714</v>
      </c>
      <c r="I208" s="31" t="s">
        <v>716</v>
      </c>
      <c r="J208" s="13" t="s">
        <v>717</v>
      </c>
      <c r="K208" s="31">
        <v>0</v>
      </c>
    </row>
    <row r="209" spans="1:11" ht="48" customHeight="1" x14ac:dyDescent="0.25">
      <c r="A209" s="8">
        <v>202</v>
      </c>
      <c r="B209" s="14" t="s">
        <v>381</v>
      </c>
      <c r="C209" s="9" t="s">
        <v>382</v>
      </c>
      <c r="D209" s="10" t="s">
        <v>13</v>
      </c>
      <c r="E209" s="11">
        <v>10</v>
      </c>
      <c r="F209" s="12">
        <v>67674</v>
      </c>
      <c r="G209" s="28">
        <f t="shared" si="3"/>
        <v>676740</v>
      </c>
      <c r="H209" s="31" t="s">
        <v>714</v>
      </c>
      <c r="I209" s="31" t="s">
        <v>716</v>
      </c>
      <c r="J209" s="13" t="s">
        <v>717</v>
      </c>
      <c r="K209" s="31">
        <v>0</v>
      </c>
    </row>
    <row r="210" spans="1:11" ht="48" customHeight="1" x14ac:dyDescent="0.25">
      <c r="A210" s="8">
        <v>203</v>
      </c>
      <c r="B210" s="14" t="s">
        <v>383</v>
      </c>
      <c r="C210" s="9" t="s">
        <v>384</v>
      </c>
      <c r="D210" s="10" t="s">
        <v>13</v>
      </c>
      <c r="E210" s="11">
        <v>10</v>
      </c>
      <c r="F210" s="12">
        <v>67674</v>
      </c>
      <c r="G210" s="28">
        <f t="shared" si="3"/>
        <v>676740</v>
      </c>
      <c r="H210" s="31" t="s">
        <v>714</v>
      </c>
      <c r="I210" s="31" t="s">
        <v>716</v>
      </c>
      <c r="J210" s="13" t="s">
        <v>717</v>
      </c>
      <c r="K210" s="31">
        <v>0</v>
      </c>
    </row>
    <row r="211" spans="1:11" ht="48" customHeight="1" x14ac:dyDescent="0.25">
      <c r="A211" s="8">
        <v>204</v>
      </c>
      <c r="B211" s="14" t="s">
        <v>385</v>
      </c>
      <c r="C211" s="9" t="s">
        <v>386</v>
      </c>
      <c r="D211" s="10" t="s">
        <v>13</v>
      </c>
      <c r="E211" s="11">
        <v>5</v>
      </c>
      <c r="F211" s="12">
        <v>67674</v>
      </c>
      <c r="G211" s="28">
        <f t="shared" si="3"/>
        <v>338370</v>
      </c>
      <c r="H211" s="31" t="s">
        <v>714</v>
      </c>
      <c r="I211" s="31" t="s">
        <v>716</v>
      </c>
      <c r="J211" s="13" t="s">
        <v>717</v>
      </c>
      <c r="K211" s="31">
        <v>0</v>
      </c>
    </row>
    <row r="212" spans="1:11" ht="48" customHeight="1" x14ac:dyDescent="0.25">
      <c r="A212" s="8">
        <v>205</v>
      </c>
      <c r="B212" s="14" t="s">
        <v>387</v>
      </c>
      <c r="C212" s="9" t="s">
        <v>388</v>
      </c>
      <c r="D212" s="10" t="s">
        <v>13</v>
      </c>
      <c r="E212" s="11">
        <v>3</v>
      </c>
      <c r="F212" s="12">
        <v>67674</v>
      </c>
      <c r="G212" s="28">
        <f t="shared" si="3"/>
        <v>203022</v>
      </c>
      <c r="H212" s="31" t="s">
        <v>714</v>
      </c>
      <c r="I212" s="31" t="s">
        <v>716</v>
      </c>
      <c r="J212" s="13" t="s">
        <v>717</v>
      </c>
      <c r="K212" s="31">
        <v>0</v>
      </c>
    </row>
    <row r="213" spans="1:11" ht="48" customHeight="1" x14ac:dyDescent="0.25">
      <c r="A213" s="8">
        <v>206</v>
      </c>
      <c r="B213" s="14" t="s">
        <v>389</v>
      </c>
      <c r="C213" s="9" t="s">
        <v>390</v>
      </c>
      <c r="D213" s="10" t="s">
        <v>13</v>
      </c>
      <c r="E213" s="11">
        <v>10</v>
      </c>
      <c r="F213" s="12">
        <v>67674</v>
      </c>
      <c r="G213" s="28">
        <f t="shared" si="3"/>
        <v>676740</v>
      </c>
      <c r="H213" s="31" t="s">
        <v>714</v>
      </c>
      <c r="I213" s="31" t="s">
        <v>716</v>
      </c>
      <c r="J213" s="13" t="s">
        <v>717</v>
      </c>
      <c r="K213" s="31">
        <v>0</v>
      </c>
    </row>
    <row r="214" spans="1:11" ht="48" customHeight="1" x14ac:dyDescent="0.25">
      <c r="A214" s="8">
        <v>207</v>
      </c>
      <c r="B214" s="14" t="s">
        <v>391</v>
      </c>
      <c r="C214" s="9" t="s">
        <v>392</v>
      </c>
      <c r="D214" s="10" t="s">
        <v>13</v>
      </c>
      <c r="E214" s="11">
        <v>5</v>
      </c>
      <c r="F214" s="12">
        <v>67674</v>
      </c>
      <c r="G214" s="28">
        <f t="shared" si="3"/>
        <v>338370</v>
      </c>
      <c r="H214" s="31" t="s">
        <v>714</v>
      </c>
      <c r="I214" s="31" t="s">
        <v>716</v>
      </c>
      <c r="J214" s="13" t="s">
        <v>717</v>
      </c>
      <c r="K214" s="31">
        <v>0</v>
      </c>
    </row>
    <row r="215" spans="1:11" ht="48" customHeight="1" x14ac:dyDescent="0.25">
      <c r="A215" s="8">
        <v>208</v>
      </c>
      <c r="B215" s="14" t="s">
        <v>393</v>
      </c>
      <c r="C215" s="9" t="s">
        <v>394</v>
      </c>
      <c r="D215" s="10" t="s">
        <v>13</v>
      </c>
      <c r="E215" s="11">
        <v>20</v>
      </c>
      <c r="F215" s="12">
        <v>67674</v>
      </c>
      <c r="G215" s="28">
        <f t="shared" si="3"/>
        <v>1353480</v>
      </c>
      <c r="H215" s="31" t="s">
        <v>714</v>
      </c>
      <c r="I215" s="31" t="s">
        <v>716</v>
      </c>
      <c r="J215" s="13" t="s">
        <v>717</v>
      </c>
      <c r="K215" s="31">
        <v>0</v>
      </c>
    </row>
    <row r="216" spans="1:11" ht="48" customHeight="1" x14ac:dyDescent="0.25">
      <c r="A216" s="8">
        <v>209</v>
      </c>
      <c r="B216" s="14" t="s">
        <v>395</v>
      </c>
      <c r="C216" s="9" t="s">
        <v>396</v>
      </c>
      <c r="D216" s="10" t="s">
        <v>13</v>
      </c>
      <c r="E216" s="11">
        <v>10</v>
      </c>
      <c r="F216" s="12">
        <v>43300</v>
      </c>
      <c r="G216" s="28">
        <f t="shared" si="3"/>
        <v>433000</v>
      </c>
      <c r="H216" s="31" t="s">
        <v>714</v>
      </c>
      <c r="I216" s="31" t="s">
        <v>716</v>
      </c>
      <c r="J216" s="13" t="s">
        <v>717</v>
      </c>
      <c r="K216" s="31">
        <v>0</v>
      </c>
    </row>
    <row r="217" spans="1:11" ht="48" customHeight="1" x14ac:dyDescent="0.25">
      <c r="A217" s="8">
        <v>210</v>
      </c>
      <c r="B217" s="14" t="s">
        <v>397</v>
      </c>
      <c r="C217" s="9" t="s">
        <v>398</v>
      </c>
      <c r="D217" s="10" t="s">
        <v>13</v>
      </c>
      <c r="E217" s="11">
        <v>5</v>
      </c>
      <c r="F217" s="12">
        <v>43000</v>
      </c>
      <c r="G217" s="28">
        <f t="shared" si="3"/>
        <v>215000</v>
      </c>
      <c r="H217" s="31" t="s">
        <v>714</v>
      </c>
      <c r="I217" s="31" t="s">
        <v>716</v>
      </c>
      <c r="J217" s="13" t="s">
        <v>717</v>
      </c>
      <c r="K217" s="31">
        <v>0</v>
      </c>
    </row>
    <row r="218" spans="1:11" ht="48" customHeight="1" x14ac:dyDescent="0.25">
      <c r="A218" s="8">
        <v>211</v>
      </c>
      <c r="B218" s="14" t="s">
        <v>399</v>
      </c>
      <c r="C218" s="9" t="s">
        <v>400</v>
      </c>
      <c r="D218" s="10" t="s">
        <v>13</v>
      </c>
      <c r="E218" s="11">
        <v>10</v>
      </c>
      <c r="F218" s="12">
        <v>44980</v>
      </c>
      <c r="G218" s="28">
        <f t="shared" si="3"/>
        <v>449800</v>
      </c>
      <c r="H218" s="31" t="s">
        <v>714</v>
      </c>
      <c r="I218" s="31" t="s">
        <v>716</v>
      </c>
      <c r="J218" s="13" t="s">
        <v>717</v>
      </c>
      <c r="K218" s="31">
        <v>0</v>
      </c>
    </row>
    <row r="219" spans="1:11" ht="48" customHeight="1" x14ac:dyDescent="0.25">
      <c r="A219" s="8">
        <v>212</v>
      </c>
      <c r="B219" s="14" t="s">
        <v>401</v>
      </c>
      <c r="C219" s="9" t="s">
        <v>402</v>
      </c>
      <c r="D219" s="10" t="s">
        <v>13</v>
      </c>
      <c r="E219" s="11">
        <v>10</v>
      </c>
      <c r="F219" s="12">
        <v>43300</v>
      </c>
      <c r="G219" s="28">
        <f t="shared" si="3"/>
        <v>433000</v>
      </c>
      <c r="H219" s="31" t="s">
        <v>714</v>
      </c>
      <c r="I219" s="31" t="s">
        <v>716</v>
      </c>
      <c r="J219" s="13" t="s">
        <v>717</v>
      </c>
      <c r="K219" s="31">
        <v>0</v>
      </c>
    </row>
    <row r="220" spans="1:11" ht="48" customHeight="1" x14ac:dyDescent="0.25">
      <c r="A220" s="8">
        <v>213</v>
      </c>
      <c r="B220" s="14" t="s">
        <v>401</v>
      </c>
      <c r="C220" s="9" t="s">
        <v>403</v>
      </c>
      <c r="D220" s="10" t="s">
        <v>13</v>
      </c>
      <c r="E220" s="11">
        <v>10</v>
      </c>
      <c r="F220" s="12">
        <v>61330</v>
      </c>
      <c r="G220" s="28">
        <f t="shared" si="3"/>
        <v>613300</v>
      </c>
      <c r="H220" s="31" t="s">
        <v>714</v>
      </c>
      <c r="I220" s="31" t="s">
        <v>716</v>
      </c>
      <c r="J220" s="13" t="s">
        <v>717</v>
      </c>
      <c r="K220" s="31">
        <v>0</v>
      </c>
    </row>
    <row r="221" spans="1:11" ht="48" customHeight="1" x14ac:dyDescent="0.25">
      <c r="A221" s="8">
        <v>214</v>
      </c>
      <c r="B221" s="14" t="s">
        <v>404</v>
      </c>
      <c r="C221" s="9" t="s">
        <v>405</v>
      </c>
      <c r="D221" s="10" t="s">
        <v>13</v>
      </c>
      <c r="E221" s="11">
        <v>30</v>
      </c>
      <c r="F221" s="12">
        <v>44980</v>
      </c>
      <c r="G221" s="28">
        <f t="shared" si="3"/>
        <v>1349400</v>
      </c>
      <c r="H221" s="31" t="s">
        <v>714</v>
      </c>
      <c r="I221" s="31" t="s">
        <v>716</v>
      </c>
      <c r="J221" s="13" t="s">
        <v>717</v>
      </c>
      <c r="K221" s="31">
        <v>0</v>
      </c>
    </row>
    <row r="222" spans="1:11" ht="48" customHeight="1" x14ac:dyDescent="0.25">
      <c r="A222" s="8">
        <v>215</v>
      </c>
      <c r="B222" s="14" t="s">
        <v>404</v>
      </c>
      <c r="C222" s="9" t="s">
        <v>406</v>
      </c>
      <c r="D222" s="10" t="s">
        <v>13</v>
      </c>
      <c r="E222" s="11">
        <v>15</v>
      </c>
      <c r="F222" s="12">
        <v>43300</v>
      </c>
      <c r="G222" s="28">
        <f t="shared" si="3"/>
        <v>649500</v>
      </c>
      <c r="H222" s="31" t="s">
        <v>714</v>
      </c>
      <c r="I222" s="31" t="s">
        <v>716</v>
      </c>
      <c r="J222" s="13" t="s">
        <v>717</v>
      </c>
      <c r="K222" s="31">
        <v>0</v>
      </c>
    </row>
    <row r="223" spans="1:11" ht="48" customHeight="1" x14ac:dyDescent="0.25">
      <c r="A223" s="8">
        <v>216</v>
      </c>
      <c r="B223" s="14" t="s">
        <v>407</v>
      </c>
      <c r="C223" s="9" t="s">
        <v>408</v>
      </c>
      <c r="D223" s="10" t="s">
        <v>13</v>
      </c>
      <c r="E223" s="11">
        <v>25</v>
      </c>
      <c r="F223" s="12">
        <v>43300</v>
      </c>
      <c r="G223" s="28">
        <f t="shared" si="3"/>
        <v>1082500</v>
      </c>
      <c r="H223" s="31" t="s">
        <v>714</v>
      </c>
      <c r="I223" s="31" t="s">
        <v>716</v>
      </c>
      <c r="J223" s="13" t="s">
        <v>717</v>
      </c>
      <c r="K223" s="31">
        <v>0</v>
      </c>
    </row>
    <row r="224" spans="1:11" ht="48" customHeight="1" x14ac:dyDescent="0.25">
      <c r="A224" s="8">
        <v>217</v>
      </c>
      <c r="B224" s="14" t="s">
        <v>407</v>
      </c>
      <c r="C224" s="9" t="s">
        <v>409</v>
      </c>
      <c r="D224" s="10" t="s">
        <v>13</v>
      </c>
      <c r="E224" s="11">
        <v>15</v>
      </c>
      <c r="F224" s="12">
        <v>43300</v>
      </c>
      <c r="G224" s="28">
        <f t="shared" si="3"/>
        <v>649500</v>
      </c>
      <c r="H224" s="31" t="s">
        <v>714</v>
      </c>
      <c r="I224" s="31" t="s">
        <v>716</v>
      </c>
      <c r="J224" s="13" t="s">
        <v>717</v>
      </c>
      <c r="K224" s="31">
        <v>0</v>
      </c>
    </row>
    <row r="225" spans="1:11" ht="48" customHeight="1" x14ac:dyDescent="0.2">
      <c r="A225" s="8">
        <v>218</v>
      </c>
      <c r="B225" s="14" t="s">
        <v>410</v>
      </c>
      <c r="C225" s="15" t="s">
        <v>411</v>
      </c>
      <c r="D225" s="10" t="s">
        <v>13</v>
      </c>
      <c r="E225" s="11">
        <v>5</v>
      </c>
      <c r="F225" s="12">
        <v>61330</v>
      </c>
      <c r="G225" s="28">
        <f t="shared" si="3"/>
        <v>306650</v>
      </c>
      <c r="H225" s="31" t="s">
        <v>714</v>
      </c>
      <c r="I225" s="31" t="s">
        <v>716</v>
      </c>
      <c r="J225" s="13" t="s">
        <v>717</v>
      </c>
      <c r="K225" s="31">
        <v>0</v>
      </c>
    </row>
    <row r="226" spans="1:11" ht="48" customHeight="1" x14ac:dyDescent="0.25">
      <c r="A226" s="8">
        <v>219</v>
      </c>
      <c r="B226" s="14" t="s">
        <v>412</v>
      </c>
      <c r="C226" s="9" t="s">
        <v>413</v>
      </c>
      <c r="D226" s="10" t="s">
        <v>13</v>
      </c>
      <c r="E226" s="11">
        <v>5</v>
      </c>
      <c r="F226" s="12">
        <v>43000</v>
      </c>
      <c r="G226" s="28">
        <f t="shared" si="3"/>
        <v>215000</v>
      </c>
      <c r="H226" s="31" t="s">
        <v>714</v>
      </c>
      <c r="I226" s="31" t="s">
        <v>716</v>
      </c>
      <c r="J226" s="13" t="s">
        <v>717</v>
      </c>
      <c r="K226" s="31">
        <v>0</v>
      </c>
    </row>
    <row r="227" spans="1:11" ht="48" customHeight="1" x14ac:dyDescent="0.25">
      <c r="A227" s="8">
        <v>220</v>
      </c>
      <c r="B227" s="14" t="s">
        <v>414</v>
      </c>
      <c r="C227" s="9" t="s">
        <v>415</v>
      </c>
      <c r="D227" s="10" t="s">
        <v>13</v>
      </c>
      <c r="E227" s="11">
        <v>35</v>
      </c>
      <c r="F227" s="12">
        <v>43300</v>
      </c>
      <c r="G227" s="28">
        <f t="shared" si="3"/>
        <v>1515500</v>
      </c>
      <c r="H227" s="31" t="s">
        <v>714</v>
      </c>
      <c r="I227" s="31" t="s">
        <v>716</v>
      </c>
      <c r="J227" s="13" t="s">
        <v>717</v>
      </c>
      <c r="K227" s="31">
        <v>0</v>
      </c>
    </row>
    <row r="228" spans="1:11" ht="48" customHeight="1" x14ac:dyDescent="0.25">
      <c r="A228" s="8">
        <v>221</v>
      </c>
      <c r="B228" s="14" t="s">
        <v>414</v>
      </c>
      <c r="C228" s="9" t="s">
        <v>416</v>
      </c>
      <c r="D228" s="10" t="s">
        <v>13</v>
      </c>
      <c r="E228" s="11">
        <v>15</v>
      </c>
      <c r="F228" s="12">
        <v>43300</v>
      </c>
      <c r="G228" s="28">
        <f t="shared" si="3"/>
        <v>649500</v>
      </c>
      <c r="H228" s="31" t="s">
        <v>714</v>
      </c>
      <c r="I228" s="31" t="s">
        <v>716</v>
      </c>
      <c r="J228" s="13" t="s">
        <v>717</v>
      </c>
      <c r="K228" s="31">
        <v>0</v>
      </c>
    </row>
    <row r="229" spans="1:11" ht="48" customHeight="1" x14ac:dyDescent="0.25">
      <c r="A229" s="8">
        <v>222</v>
      </c>
      <c r="B229" s="14" t="s">
        <v>417</v>
      </c>
      <c r="C229" s="9" t="s">
        <v>418</v>
      </c>
      <c r="D229" s="10" t="s">
        <v>13</v>
      </c>
      <c r="E229" s="11">
        <v>15</v>
      </c>
      <c r="F229" s="12">
        <v>43300</v>
      </c>
      <c r="G229" s="28">
        <f t="shared" si="3"/>
        <v>649500</v>
      </c>
      <c r="H229" s="31" t="s">
        <v>714</v>
      </c>
      <c r="I229" s="31" t="s">
        <v>716</v>
      </c>
      <c r="J229" s="13" t="s">
        <v>717</v>
      </c>
      <c r="K229" s="31">
        <v>0</v>
      </c>
    </row>
    <row r="230" spans="1:11" ht="48" customHeight="1" x14ac:dyDescent="0.25">
      <c r="A230" s="8">
        <v>223</v>
      </c>
      <c r="B230" s="14" t="s">
        <v>419</v>
      </c>
      <c r="C230" s="9" t="s">
        <v>420</v>
      </c>
      <c r="D230" s="10" t="s">
        <v>13</v>
      </c>
      <c r="E230" s="11">
        <v>5</v>
      </c>
      <c r="F230" s="12">
        <v>43300</v>
      </c>
      <c r="G230" s="28">
        <f t="shared" si="3"/>
        <v>216500</v>
      </c>
      <c r="H230" s="31" t="s">
        <v>714</v>
      </c>
      <c r="I230" s="31" t="s">
        <v>716</v>
      </c>
      <c r="J230" s="13" t="s">
        <v>717</v>
      </c>
      <c r="K230" s="31">
        <v>0</v>
      </c>
    </row>
    <row r="231" spans="1:11" ht="48" customHeight="1" x14ac:dyDescent="0.25">
      <c r="A231" s="8">
        <v>224</v>
      </c>
      <c r="B231" s="14" t="s">
        <v>419</v>
      </c>
      <c r="C231" s="9" t="s">
        <v>421</v>
      </c>
      <c r="D231" s="10" t="s">
        <v>13</v>
      </c>
      <c r="E231" s="11">
        <v>30</v>
      </c>
      <c r="F231" s="12">
        <v>43300</v>
      </c>
      <c r="G231" s="28">
        <f t="shared" si="3"/>
        <v>1299000</v>
      </c>
      <c r="H231" s="31" t="s">
        <v>714</v>
      </c>
      <c r="I231" s="31" t="s">
        <v>716</v>
      </c>
      <c r="J231" s="13" t="s">
        <v>717</v>
      </c>
      <c r="K231" s="31">
        <v>0</v>
      </c>
    </row>
    <row r="232" spans="1:11" ht="48" customHeight="1" x14ac:dyDescent="0.25">
      <c r="A232" s="8">
        <v>225</v>
      </c>
      <c r="B232" s="14" t="s">
        <v>419</v>
      </c>
      <c r="C232" s="16" t="s">
        <v>422</v>
      </c>
      <c r="D232" s="10" t="s">
        <v>13</v>
      </c>
      <c r="E232" s="11">
        <v>15</v>
      </c>
      <c r="F232" s="12">
        <v>43300</v>
      </c>
      <c r="G232" s="28">
        <f t="shared" si="3"/>
        <v>649500</v>
      </c>
      <c r="H232" s="31" t="s">
        <v>714</v>
      </c>
      <c r="I232" s="31" t="s">
        <v>716</v>
      </c>
      <c r="J232" s="13" t="s">
        <v>717</v>
      </c>
      <c r="K232" s="31">
        <v>0</v>
      </c>
    </row>
    <row r="233" spans="1:11" ht="48" customHeight="1" x14ac:dyDescent="0.25">
      <c r="A233" s="8">
        <v>226</v>
      </c>
      <c r="B233" s="14" t="s">
        <v>423</v>
      </c>
      <c r="C233" s="9" t="s">
        <v>424</v>
      </c>
      <c r="D233" s="10" t="s">
        <v>13</v>
      </c>
      <c r="E233" s="11">
        <v>15</v>
      </c>
      <c r="F233" s="12">
        <v>44980</v>
      </c>
      <c r="G233" s="28">
        <f t="shared" si="3"/>
        <v>674700</v>
      </c>
      <c r="H233" s="31" t="s">
        <v>714</v>
      </c>
      <c r="I233" s="31" t="s">
        <v>716</v>
      </c>
      <c r="J233" s="13" t="s">
        <v>717</v>
      </c>
      <c r="K233" s="31">
        <v>0</v>
      </c>
    </row>
    <row r="234" spans="1:11" ht="48" customHeight="1" x14ac:dyDescent="0.25">
      <c r="A234" s="8">
        <v>227</v>
      </c>
      <c r="B234" s="14" t="s">
        <v>423</v>
      </c>
      <c r="C234" s="16" t="s">
        <v>425</v>
      </c>
      <c r="D234" s="10" t="s">
        <v>13</v>
      </c>
      <c r="E234" s="11">
        <v>30</v>
      </c>
      <c r="F234" s="12">
        <v>43300</v>
      </c>
      <c r="G234" s="28">
        <f t="shared" si="3"/>
        <v>1299000</v>
      </c>
      <c r="H234" s="31" t="s">
        <v>714</v>
      </c>
      <c r="I234" s="31" t="s">
        <v>716</v>
      </c>
      <c r="J234" s="13" t="s">
        <v>717</v>
      </c>
      <c r="K234" s="31">
        <v>0</v>
      </c>
    </row>
    <row r="235" spans="1:11" ht="48" customHeight="1" x14ac:dyDescent="0.25">
      <c r="A235" s="8">
        <v>228</v>
      </c>
      <c r="B235" s="14" t="s">
        <v>423</v>
      </c>
      <c r="C235" s="16" t="s">
        <v>426</v>
      </c>
      <c r="D235" s="10" t="s">
        <v>13</v>
      </c>
      <c r="E235" s="11">
        <v>30</v>
      </c>
      <c r="F235" s="12">
        <v>43300</v>
      </c>
      <c r="G235" s="28">
        <f t="shared" si="3"/>
        <v>1299000</v>
      </c>
      <c r="H235" s="31" t="s">
        <v>714</v>
      </c>
      <c r="I235" s="31" t="s">
        <v>716</v>
      </c>
      <c r="J235" s="13" t="s">
        <v>717</v>
      </c>
      <c r="K235" s="31">
        <v>0</v>
      </c>
    </row>
    <row r="236" spans="1:11" ht="48" customHeight="1" x14ac:dyDescent="0.25">
      <c r="A236" s="8">
        <v>229</v>
      </c>
      <c r="B236" s="14" t="s">
        <v>427</v>
      </c>
      <c r="C236" s="16" t="s">
        <v>428</v>
      </c>
      <c r="D236" s="10" t="s">
        <v>13</v>
      </c>
      <c r="E236" s="11">
        <v>30</v>
      </c>
      <c r="F236" s="12">
        <v>43300</v>
      </c>
      <c r="G236" s="28">
        <f t="shared" si="3"/>
        <v>1299000</v>
      </c>
      <c r="H236" s="31" t="s">
        <v>714</v>
      </c>
      <c r="I236" s="31" t="s">
        <v>716</v>
      </c>
      <c r="J236" s="13" t="s">
        <v>717</v>
      </c>
      <c r="K236" s="31">
        <v>0</v>
      </c>
    </row>
    <row r="237" spans="1:11" ht="48" customHeight="1" x14ac:dyDescent="0.25">
      <c r="A237" s="8">
        <v>230</v>
      </c>
      <c r="B237" s="14" t="s">
        <v>427</v>
      </c>
      <c r="C237" s="16" t="s">
        <v>429</v>
      </c>
      <c r="D237" s="10" t="s">
        <v>13</v>
      </c>
      <c r="E237" s="11">
        <v>25</v>
      </c>
      <c r="F237" s="12">
        <v>43300</v>
      </c>
      <c r="G237" s="28">
        <f t="shared" si="3"/>
        <v>1082500</v>
      </c>
      <c r="H237" s="31" t="s">
        <v>714</v>
      </c>
      <c r="I237" s="31" t="s">
        <v>716</v>
      </c>
      <c r="J237" s="13" t="s">
        <v>717</v>
      </c>
      <c r="K237" s="31">
        <v>0</v>
      </c>
    </row>
    <row r="238" spans="1:11" ht="48" customHeight="1" x14ac:dyDescent="0.25">
      <c r="A238" s="8">
        <v>231</v>
      </c>
      <c r="B238" s="14" t="s">
        <v>430</v>
      </c>
      <c r="C238" s="16" t="s">
        <v>431</v>
      </c>
      <c r="D238" s="10" t="s">
        <v>13</v>
      </c>
      <c r="E238" s="11">
        <v>5</v>
      </c>
      <c r="F238" s="12">
        <v>43000</v>
      </c>
      <c r="G238" s="28">
        <f t="shared" si="3"/>
        <v>215000</v>
      </c>
      <c r="H238" s="31" t="s">
        <v>714</v>
      </c>
      <c r="I238" s="31" t="s">
        <v>716</v>
      </c>
      <c r="J238" s="13" t="s">
        <v>717</v>
      </c>
      <c r="K238" s="31">
        <v>0</v>
      </c>
    </row>
    <row r="239" spans="1:11" ht="48" customHeight="1" x14ac:dyDescent="0.25">
      <c r="A239" s="8">
        <v>232</v>
      </c>
      <c r="B239" s="14" t="s">
        <v>432</v>
      </c>
      <c r="C239" s="16" t="s">
        <v>433</v>
      </c>
      <c r="D239" s="10" t="s">
        <v>13</v>
      </c>
      <c r="E239" s="11">
        <v>10</v>
      </c>
      <c r="F239" s="12">
        <v>55000</v>
      </c>
      <c r="G239" s="28">
        <f t="shared" si="3"/>
        <v>550000</v>
      </c>
      <c r="H239" s="31" t="s">
        <v>714</v>
      </c>
      <c r="I239" s="31" t="s">
        <v>716</v>
      </c>
      <c r="J239" s="13" t="s">
        <v>717</v>
      </c>
      <c r="K239" s="31">
        <v>0</v>
      </c>
    </row>
    <row r="240" spans="1:11" ht="48" customHeight="1" x14ac:dyDescent="0.25">
      <c r="A240" s="8">
        <v>233</v>
      </c>
      <c r="B240" s="14" t="s">
        <v>434</v>
      </c>
      <c r="C240" s="16" t="s">
        <v>435</v>
      </c>
      <c r="D240" s="10" t="s">
        <v>13</v>
      </c>
      <c r="E240" s="11">
        <v>15</v>
      </c>
      <c r="F240" s="12">
        <v>43300</v>
      </c>
      <c r="G240" s="28">
        <f t="shared" si="3"/>
        <v>649500</v>
      </c>
      <c r="H240" s="31" t="s">
        <v>714</v>
      </c>
      <c r="I240" s="31" t="s">
        <v>716</v>
      </c>
      <c r="J240" s="13" t="s">
        <v>717</v>
      </c>
      <c r="K240" s="31">
        <v>0</v>
      </c>
    </row>
    <row r="241" spans="1:11" ht="48" customHeight="1" x14ac:dyDescent="0.25">
      <c r="A241" s="8">
        <v>234</v>
      </c>
      <c r="B241" s="14" t="s">
        <v>436</v>
      </c>
      <c r="C241" s="16" t="s">
        <v>437</v>
      </c>
      <c r="D241" s="10" t="s">
        <v>13</v>
      </c>
      <c r="E241" s="11">
        <v>10</v>
      </c>
      <c r="F241" s="12">
        <v>43300</v>
      </c>
      <c r="G241" s="28">
        <f t="shared" si="3"/>
        <v>433000</v>
      </c>
      <c r="H241" s="31" t="s">
        <v>714</v>
      </c>
      <c r="I241" s="31" t="s">
        <v>716</v>
      </c>
      <c r="J241" s="13" t="s">
        <v>717</v>
      </c>
      <c r="K241" s="31">
        <v>0</v>
      </c>
    </row>
    <row r="242" spans="1:11" ht="48" customHeight="1" x14ac:dyDescent="0.25">
      <c r="A242" s="8">
        <v>235</v>
      </c>
      <c r="B242" s="14" t="s">
        <v>436</v>
      </c>
      <c r="C242" s="16" t="s">
        <v>438</v>
      </c>
      <c r="D242" s="10" t="s">
        <v>13</v>
      </c>
      <c r="E242" s="11">
        <v>5</v>
      </c>
      <c r="F242" s="12">
        <v>61330</v>
      </c>
      <c r="G242" s="28">
        <f t="shared" si="3"/>
        <v>306650</v>
      </c>
      <c r="H242" s="31" t="s">
        <v>714</v>
      </c>
      <c r="I242" s="31" t="s">
        <v>716</v>
      </c>
      <c r="J242" s="13" t="s">
        <v>717</v>
      </c>
      <c r="K242" s="31">
        <v>0</v>
      </c>
    </row>
    <row r="243" spans="1:11" ht="48" customHeight="1" x14ac:dyDescent="0.25">
      <c r="A243" s="8">
        <v>236</v>
      </c>
      <c r="B243" s="14" t="s">
        <v>439</v>
      </c>
      <c r="C243" s="16" t="s">
        <v>440</v>
      </c>
      <c r="D243" s="10" t="s">
        <v>13</v>
      </c>
      <c r="E243" s="11">
        <v>10</v>
      </c>
      <c r="F243" s="12">
        <v>61330</v>
      </c>
      <c r="G243" s="28">
        <f t="shared" si="3"/>
        <v>613300</v>
      </c>
      <c r="H243" s="31" t="s">
        <v>714</v>
      </c>
      <c r="I243" s="31" t="s">
        <v>716</v>
      </c>
      <c r="J243" s="13" t="s">
        <v>717</v>
      </c>
      <c r="K243" s="31">
        <v>0</v>
      </c>
    </row>
    <row r="244" spans="1:11" ht="48" customHeight="1" x14ac:dyDescent="0.25">
      <c r="A244" s="8">
        <v>237</v>
      </c>
      <c r="B244" s="14" t="s">
        <v>441</v>
      </c>
      <c r="C244" s="16" t="s">
        <v>442</v>
      </c>
      <c r="D244" s="10" t="s">
        <v>13</v>
      </c>
      <c r="E244" s="11">
        <v>3</v>
      </c>
      <c r="F244" s="12">
        <v>43300</v>
      </c>
      <c r="G244" s="28">
        <f t="shared" si="3"/>
        <v>129900</v>
      </c>
      <c r="H244" s="31" t="s">
        <v>714</v>
      </c>
      <c r="I244" s="31" t="s">
        <v>716</v>
      </c>
      <c r="J244" s="13" t="s">
        <v>717</v>
      </c>
      <c r="K244" s="31">
        <v>0</v>
      </c>
    </row>
    <row r="245" spans="1:11" ht="48" customHeight="1" x14ac:dyDescent="0.25">
      <c r="A245" s="8">
        <v>238</v>
      </c>
      <c r="B245" s="14" t="s">
        <v>441</v>
      </c>
      <c r="C245" s="9" t="s">
        <v>442</v>
      </c>
      <c r="D245" s="10" t="s">
        <v>13</v>
      </c>
      <c r="E245" s="11">
        <v>3</v>
      </c>
      <c r="F245" s="12">
        <v>43300</v>
      </c>
      <c r="G245" s="28">
        <f t="shared" si="3"/>
        <v>129900</v>
      </c>
      <c r="H245" s="31" t="s">
        <v>714</v>
      </c>
      <c r="I245" s="31" t="s">
        <v>716</v>
      </c>
      <c r="J245" s="13" t="s">
        <v>717</v>
      </c>
      <c r="K245" s="31">
        <v>0</v>
      </c>
    </row>
    <row r="246" spans="1:11" ht="48" customHeight="1" x14ac:dyDescent="0.25">
      <c r="A246" s="8">
        <v>239</v>
      </c>
      <c r="B246" s="14" t="s">
        <v>443</v>
      </c>
      <c r="C246" s="16" t="s">
        <v>444</v>
      </c>
      <c r="D246" s="10" t="s">
        <v>13</v>
      </c>
      <c r="E246" s="11">
        <v>3</v>
      </c>
      <c r="F246" s="12">
        <v>43300</v>
      </c>
      <c r="G246" s="28">
        <f t="shared" si="3"/>
        <v>129900</v>
      </c>
      <c r="H246" s="31" t="s">
        <v>714</v>
      </c>
      <c r="I246" s="31" t="s">
        <v>716</v>
      </c>
      <c r="J246" s="13" t="s">
        <v>717</v>
      </c>
      <c r="K246" s="31">
        <v>0</v>
      </c>
    </row>
    <row r="247" spans="1:11" ht="48" customHeight="1" x14ac:dyDescent="0.25">
      <c r="A247" s="8">
        <v>240</v>
      </c>
      <c r="B247" s="14" t="s">
        <v>445</v>
      </c>
      <c r="C247" s="16" t="s">
        <v>446</v>
      </c>
      <c r="D247" s="10" t="s">
        <v>13</v>
      </c>
      <c r="E247" s="11">
        <v>10</v>
      </c>
      <c r="F247" s="12">
        <v>61330</v>
      </c>
      <c r="G247" s="28">
        <f t="shared" si="3"/>
        <v>613300</v>
      </c>
      <c r="H247" s="31" t="s">
        <v>714</v>
      </c>
      <c r="I247" s="31" t="s">
        <v>716</v>
      </c>
      <c r="J247" s="13" t="s">
        <v>717</v>
      </c>
      <c r="K247" s="31">
        <v>0</v>
      </c>
    </row>
    <row r="248" spans="1:11" ht="48" customHeight="1" x14ac:dyDescent="0.25">
      <c r="A248" s="8">
        <v>241</v>
      </c>
      <c r="B248" s="14" t="s">
        <v>445</v>
      </c>
      <c r="C248" s="16" t="s">
        <v>446</v>
      </c>
      <c r="D248" s="10" t="s">
        <v>13</v>
      </c>
      <c r="E248" s="11">
        <v>4</v>
      </c>
      <c r="F248" s="12">
        <v>43300</v>
      </c>
      <c r="G248" s="28">
        <f t="shared" si="3"/>
        <v>173200</v>
      </c>
      <c r="H248" s="31" t="s">
        <v>714</v>
      </c>
      <c r="I248" s="31" t="s">
        <v>716</v>
      </c>
      <c r="J248" s="13" t="s">
        <v>717</v>
      </c>
      <c r="K248" s="31">
        <v>0</v>
      </c>
    </row>
    <row r="249" spans="1:11" ht="48" customHeight="1" x14ac:dyDescent="0.25">
      <c r="A249" s="8">
        <v>242</v>
      </c>
      <c r="B249" s="14" t="s">
        <v>445</v>
      </c>
      <c r="C249" s="16" t="s">
        <v>446</v>
      </c>
      <c r="D249" s="10" t="s">
        <v>13</v>
      </c>
      <c r="E249" s="11">
        <v>3</v>
      </c>
      <c r="F249" s="12">
        <v>43300</v>
      </c>
      <c r="G249" s="28">
        <f t="shared" si="3"/>
        <v>129900</v>
      </c>
      <c r="H249" s="31" t="s">
        <v>714</v>
      </c>
      <c r="I249" s="31" t="s">
        <v>716</v>
      </c>
      <c r="J249" s="13" t="s">
        <v>717</v>
      </c>
      <c r="K249" s="31">
        <v>0</v>
      </c>
    </row>
    <row r="250" spans="1:11" ht="48" customHeight="1" x14ac:dyDescent="0.25">
      <c r="A250" s="8">
        <v>243</v>
      </c>
      <c r="B250" s="14" t="s">
        <v>447</v>
      </c>
      <c r="C250" s="9" t="s">
        <v>431</v>
      </c>
      <c r="D250" s="10" t="s">
        <v>13</v>
      </c>
      <c r="E250" s="11">
        <v>6</v>
      </c>
      <c r="F250" s="12">
        <v>43300</v>
      </c>
      <c r="G250" s="28">
        <f t="shared" si="3"/>
        <v>259800</v>
      </c>
      <c r="H250" s="31" t="s">
        <v>714</v>
      </c>
      <c r="I250" s="31" t="s">
        <v>716</v>
      </c>
      <c r="J250" s="13" t="s">
        <v>717</v>
      </c>
      <c r="K250" s="31">
        <v>0</v>
      </c>
    </row>
    <row r="251" spans="1:11" ht="48" customHeight="1" x14ac:dyDescent="0.25">
      <c r="A251" s="8">
        <v>244</v>
      </c>
      <c r="B251" s="14" t="s">
        <v>448</v>
      </c>
      <c r="C251" s="9" t="s">
        <v>449</v>
      </c>
      <c r="D251" s="10" t="s">
        <v>13</v>
      </c>
      <c r="E251" s="11">
        <v>6</v>
      </c>
      <c r="F251" s="12">
        <v>43300</v>
      </c>
      <c r="G251" s="28">
        <f t="shared" si="3"/>
        <v>259800</v>
      </c>
      <c r="H251" s="31" t="s">
        <v>714</v>
      </c>
      <c r="I251" s="31" t="s">
        <v>716</v>
      </c>
      <c r="J251" s="13" t="s">
        <v>717</v>
      </c>
      <c r="K251" s="31">
        <v>0</v>
      </c>
    </row>
    <row r="252" spans="1:11" ht="48" customHeight="1" x14ac:dyDescent="0.25">
      <c r="A252" s="8">
        <v>245</v>
      </c>
      <c r="B252" s="14" t="s">
        <v>450</v>
      </c>
      <c r="C252" s="9" t="s">
        <v>450</v>
      </c>
      <c r="D252" s="10" t="s">
        <v>13</v>
      </c>
      <c r="E252" s="11">
        <v>5</v>
      </c>
      <c r="F252" s="12">
        <v>61330</v>
      </c>
      <c r="G252" s="28">
        <f t="shared" si="3"/>
        <v>306650</v>
      </c>
      <c r="H252" s="31" t="s">
        <v>714</v>
      </c>
      <c r="I252" s="31" t="s">
        <v>716</v>
      </c>
      <c r="J252" s="13" t="s">
        <v>717</v>
      </c>
      <c r="K252" s="31">
        <v>0</v>
      </c>
    </row>
    <row r="253" spans="1:11" ht="48" customHeight="1" x14ac:dyDescent="0.25">
      <c r="A253" s="8">
        <v>246</v>
      </c>
      <c r="B253" s="14" t="s">
        <v>451</v>
      </c>
      <c r="C253" s="9" t="s">
        <v>451</v>
      </c>
      <c r="D253" s="10" t="s">
        <v>13</v>
      </c>
      <c r="E253" s="11">
        <v>5</v>
      </c>
      <c r="F253" s="12">
        <v>61330</v>
      </c>
      <c r="G253" s="28">
        <f t="shared" si="3"/>
        <v>306650</v>
      </c>
      <c r="H253" s="31" t="s">
        <v>714</v>
      </c>
      <c r="I253" s="31" t="s">
        <v>716</v>
      </c>
      <c r="J253" s="13" t="s">
        <v>717</v>
      </c>
      <c r="K253" s="31">
        <v>0</v>
      </c>
    </row>
    <row r="254" spans="1:11" ht="48" customHeight="1" x14ac:dyDescent="0.25">
      <c r="A254" s="8">
        <v>247</v>
      </c>
      <c r="B254" s="14" t="s">
        <v>452</v>
      </c>
      <c r="C254" s="9" t="s">
        <v>452</v>
      </c>
      <c r="D254" s="10" t="s">
        <v>13</v>
      </c>
      <c r="E254" s="11">
        <v>5</v>
      </c>
      <c r="F254" s="12">
        <v>61330</v>
      </c>
      <c r="G254" s="28">
        <f t="shared" si="3"/>
        <v>306650</v>
      </c>
      <c r="H254" s="31" t="s">
        <v>714</v>
      </c>
      <c r="I254" s="31" t="s">
        <v>716</v>
      </c>
      <c r="J254" s="13" t="s">
        <v>717</v>
      </c>
      <c r="K254" s="31">
        <v>0</v>
      </c>
    </row>
    <row r="255" spans="1:11" ht="48" customHeight="1" x14ac:dyDescent="0.25">
      <c r="A255" s="8">
        <v>248</v>
      </c>
      <c r="B255" s="14" t="s">
        <v>453</v>
      </c>
      <c r="C255" s="9" t="s">
        <v>454</v>
      </c>
      <c r="D255" s="10" t="s">
        <v>13</v>
      </c>
      <c r="E255" s="11">
        <v>25</v>
      </c>
      <c r="F255" s="12">
        <v>42125</v>
      </c>
      <c r="G255" s="28">
        <f t="shared" si="3"/>
        <v>1053125</v>
      </c>
      <c r="H255" s="31" t="s">
        <v>714</v>
      </c>
      <c r="I255" s="31" t="s">
        <v>716</v>
      </c>
      <c r="J255" s="13" t="s">
        <v>717</v>
      </c>
      <c r="K255" s="31">
        <v>0</v>
      </c>
    </row>
    <row r="256" spans="1:11" ht="48" customHeight="1" x14ac:dyDescent="0.25">
      <c r="A256" s="8">
        <v>249</v>
      </c>
      <c r="B256" s="14" t="s">
        <v>455</v>
      </c>
      <c r="C256" s="9" t="s">
        <v>456</v>
      </c>
      <c r="D256" s="10" t="s">
        <v>13</v>
      </c>
      <c r="E256" s="11">
        <v>10</v>
      </c>
      <c r="F256" s="12">
        <v>39380</v>
      </c>
      <c r="G256" s="28">
        <f t="shared" si="3"/>
        <v>393800</v>
      </c>
      <c r="H256" s="31" t="s">
        <v>714</v>
      </c>
      <c r="I256" s="31" t="s">
        <v>716</v>
      </c>
      <c r="J256" s="13" t="s">
        <v>717</v>
      </c>
      <c r="K256" s="31">
        <v>0</v>
      </c>
    </row>
    <row r="257" spans="1:11" ht="48" customHeight="1" x14ac:dyDescent="0.25">
      <c r="A257" s="8">
        <v>250</v>
      </c>
      <c r="B257" s="14" t="s">
        <v>457</v>
      </c>
      <c r="C257" s="16" t="s">
        <v>458</v>
      </c>
      <c r="D257" s="10" t="s">
        <v>13</v>
      </c>
      <c r="E257" s="11">
        <v>15</v>
      </c>
      <c r="F257" s="12">
        <v>39380</v>
      </c>
      <c r="G257" s="28">
        <f t="shared" si="3"/>
        <v>590700</v>
      </c>
      <c r="H257" s="31" t="s">
        <v>714</v>
      </c>
      <c r="I257" s="31" t="s">
        <v>716</v>
      </c>
      <c r="J257" s="13" t="s">
        <v>717</v>
      </c>
      <c r="K257" s="31">
        <v>0</v>
      </c>
    </row>
    <row r="258" spans="1:11" ht="48" customHeight="1" x14ac:dyDescent="0.25">
      <c r="A258" s="8">
        <v>251</v>
      </c>
      <c r="B258" s="14" t="s">
        <v>459</v>
      </c>
      <c r="C258" s="16" t="s">
        <v>460</v>
      </c>
      <c r="D258" s="10" t="s">
        <v>13</v>
      </c>
      <c r="E258" s="11">
        <v>10</v>
      </c>
      <c r="F258" s="12">
        <v>42125</v>
      </c>
      <c r="G258" s="28">
        <f t="shared" si="3"/>
        <v>421250</v>
      </c>
      <c r="H258" s="31" t="s">
        <v>714</v>
      </c>
      <c r="I258" s="31" t="s">
        <v>716</v>
      </c>
      <c r="J258" s="13" t="s">
        <v>717</v>
      </c>
      <c r="K258" s="31">
        <v>0</v>
      </c>
    </row>
    <row r="259" spans="1:11" ht="48" customHeight="1" x14ac:dyDescent="0.25">
      <c r="A259" s="8">
        <v>252</v>
      </c>
      <c r="B259" s="14" t="s">
        <v>461</v>
      </c>
      <c r="C259" s="9" t="s">
        <v>462</v>
      </c>
      <c r="D259" s="10" t="s">
        <v>13</v>
      </c>
      <c r="E259" s="11">
        <v>10</v>
      </c>
      <c r="F259" s="12">
        <v>39380</v>
      </c>
      <c r="G259" s="28">
        <f t="shared" si="3"/>
        <v>393800</v>
      </c>
      <c r="H259" s="31" t="s">
        <v>714</v>
      </c>
      <c r="I259" s="31" t="s">
        <v>716</v>
      </c>
      <c r="J259" s="13" t="s">
        <v>717</v>
      </c>
      <c r="K259" s="31">
        <v>0</v>
      </c>
    </row>
    <row r="260" spans="1:11" ht="48" customHeight="1" x14ac:dyDescent="0.25">
      <c r="A260" s="8">
        <v>253</v>
      </c>
      <c r="B260" s="14" t="s">
        <v>463</v>
      </c>
      <c r="C260" s="9" t="s">
        <v>464</v>
      </c>
      <c r="D260" s="10" t="s">
        <v>13</v>
      </c>
      <c r="E260" s="11">
        <v>10</v>
      </c>
      <c r="F260" s="12">
        <v>39380</v>
      </c>
      <c r="G260" s="28">
        <f t="shared" si="3"/>
        <v>393800</v>
      </c>
      <c r="H260" s="31" t="s">
        <v>714</v>
      </c>
      <c r="I260" s="31" t="s">
        <v>716</v>
      </c>
      <c r="J260" s="13" t="s">
        <v>717</v>
      </c>
      <c r="K260" s="31">
        <v>0</v>
      </c>
    </row>
    <row r="261" spans="1:11" ht="48" customHeight="1" x14ac:dyDescent="0.25">
      <c r="A261" s="8">
        <v>254</v>
      </c>
      <c r="B261" s="14" t="s">
        <v>465</v>
      </c>
      <c r="C261" s="9" t="s">
        <v>466</v>
      </c>
      <c r="D261" s="10" t="s">
        <v>13</v>
      </c>
      <c r="E261" s="11">
        <v>25</v>
      </c>
      <c r="F261" s="12">
        <v>39380</v>
      </c>
      <c r="G261" s="28">
        <f t="shared" si="3"/>
        <v>984500</v>
      </c>
      <c r="H261" s="31" t="s">
        <v>714</v>
      </c>
      <c r="I261" s="31" t="s">
        <v>716</v>
      </c>
      <c r="J261" s="13" t="s">
        <v>717</v>
      </c>
      <c r="K261" s="31">
        <v>0</v>
      </c>
    </row>
    <row r="262" spans="1:11" ht="48" customHeight="1" x14ac:dyDescent="0.25">
      <c r="A262" s="8">
        <v>255</v>
      </c>
      <c r="B262" s="14" t="s">
        <v>467</v>
      </c>
      <c r="C262" s="16" t="s">
        <v>468</v>
      </c>
      <c r="D262" s="10" t="s">
        <v>13</v>
      </c>
      <c r="E262" s="11">
        <v>5</v>
      </c>
      <c r="F262" s="12">
        <v>39380</v>
      </c>
      <c r="G262" s="28">
        <f t="shared" si="3"/>
        <v>196900</v>
      </c>
      <c r="H262" s="31" t="s">
        <v>714</v>
      </c>
      <c r="I262" s="31" t="s">
        <v>716</v>
      </c>
      <c r="J262" s="13" t="s">
        <v>717</v>
      </c>
      <c r="K262" s="31">
        <v>0</v>
      </c>
    </row>
    <row r="263" spans="1:11" ht="48" customHeight="1" x14ac:dyDescent="0.25">
      <c r="A263" s="8">
        <v>256</v>
      </c>
      <c r="B263" s="14" t="s">
        <v>469</v>
      </c>
      <c r="C263" s="16" t="s">
        <v>470</v>
      </c>
      <c r="D263" s="10" t="s">
        <v>13</v>
      </c>
      <c r="E263" s="11">
        <v>10</v>
      </c>
      <c r="F263" s="12">
        <v>39380</v>
      </c>
      <c r="G263" s="28">
        <f t="shared" si="3"/>
        <v>393800</v>
      </c>
      <c r="H263" s="31" t="s">
        <v>714</v>
      </c>
      <c r="I263" s="31" t="s">
        <v>716</v>
      </c>
      <c r="J263" s="13" t="s">
        <v>717</v>
      </c>
      <c r="K263" s="31">
        <v>0</v>
      </c>
    </row>
    <row r="264" spans="1:11" ht="48" customHeight="1" x14ac:dyDescent="0.25">
      <c r="A264" s="8">
        <v>257</v>
      </c>
      <c r="B264" s="14" t="s">
        <v>471</v>
      </c>
      <c r="C264" s="9" t="s">
        <v>472</v>
      </c>
      <c r="D264" s="10" t="s">
        <v>13</v>
      </c>
      <c r="E264" s="11">
        <v>10</v>
      </c>
      <c r="F264" s="12">
        <v>39380</v>
      </c>
      <c r="G264" s="28">
        <f t="shared" si="3"/>
        <v>393800</v>
      </c>
      <c r="H264" s="31" t="s">
        <v>714</v>
      </c>
      <c r="I264" s="31" t="s">
        <v>716</v>
      </c>
      <c r="J264" s="13" t="s">
        <v>717</v>
      </c>
      <c r="K264" s="31">
        <v>0</v>
      </c>
    </row>
    <row r="265" spans="1:11" ht="48" customHeight="1" x14ac:dyDescent="0.25">
      <c r="A265" s="8">
        <v>258</v>
      </c>
      <c r="B265" s="14" t="s">
        <v>473</v>
      </c>
      <c r="C265" s="9" t="s">
        <v>474</v>
      </c>
      <c r="D265" s="10" t="s">
        <v>13</v>
      </c>
      <c r="E265" s="11">
        <v>25</v>
      </c>
      <c r="F265" s="12">
        <v>39380</v>
      </c>
      <c r="G265" s="28">
        <f t="shared" ref="G265:G328" si="4">F265*E265</f>
        <v>984500</v>
      </c>
      <c r="H265" s="31" t="s">
        <v>714</v>
      </c>
      <c r="I265" s="31" t="s">
        <v>716</v>
      </c>
      <c r="J265" s="13" t="s">
        <v>717</v>
      </c>
      <c r="K265" s="31">
        <v>0</v>
      </c>
    </row>
    <row r="266" spans="1:11" ht="48" customHeight="1" x14ac:dyDescent="0.25">
      <c r="A266" s="8">
        <v>259</v>
      </c>
      <c r="B266" s="14" t="s">
        <v>475</v>
      </c>
      <c r="C266" s="16" t="s">
        <v>476</v>
      </c>
      <c r="D266" s="10" t="s">
        <v>13</v>
      </c>
      <c r="E266" s="11">
        <v>10</v>
      </c>
      <c r="F266" s="12">
        <v>39380</v>
      </c>
      <c r="G266" s="28">
        <f t="shared" si="4"/>
        <v>393800</v>
      </c>
      <c r="H266" s="31" t="s">
        <v>714</v>
      </c>
      <c r="I266" s="31" t="s">
        <v>716</v>
      </c>
      <c r="J266" s="13" t="s">
        <v>717</v>
      </c>
      <c r="K266" s="31">
        <v>0</v>
      </c>
    </row>
    <row r="267" spans="1:11" ht="48" customHeight="1" x14ac:dyDescent="0.25">
      <c r="A267" s="8">
        <v>260</v>
      </c>
      <c r="B267" s="14" t="s">
        <v>475</v>
      </c>
      <c r="C267" s="9" t="s">
        <v>477</v>
      </c>
      <c r="D267" s="10" t="s">
        <v>13</v>
      </c>
      <c r="E267" s="11">
        <v>5</v>
      </c>
      <c r="F267" s="12">
        <v>39380</v>
      </c>
      <c r="G267" s="28">
        <f t="shared" si="4"/>
        <v>196900</v>
      </c>
      <c r="H267" s="31" t="s">
        <v>714</v>
      </c>
      <c r="I267" s="31" t="s">
        <v>716</v>
      </c>
      <c r="J267" s="13" t="s">
        <v>717</v>
      </c>
      <c r="K267" s="31">
        <v>0</v>
      </c>
    </row>
    <row r="268" spans="1:11" ht="48" customHeight="1" x14ac:dyDescent="0.25">
      <c r="A268" s="8">
        <v>261</v>
      </c>
      <c r="B268" s="14" t="s">
        <v>478</v>
      </c>
      <c r="C268" s="9" t="s">
        <v>456</v>
      </c>
      <c r="D268" s="10" t="s">
        <v>13</v>
      </c>
      <c r="E268" s="11">
        <v>15</v>
      </c>
      <c r="F268" s="12">
        <v>39380</v>
      </c>
      <c r="G268" s="28">
        <f t="shared" si="4"/>
        <v>590700</v>
      </c>
      <c r="H268" s="31" t="s">
        <v>714</v>
      </c>
      <c r="I268" s="31" t="s">
        <v>716</v>
      </c>
      <c r="J268" s="13" t="s">
        <v>717</v>
      </c>
      <c r="K268" s="31">
        <v>0</v>
      </c>
    </row>
    <row r="269" spans="1:11" ht="48" customHeight="1" x14ac:dyDescent="0.25">
      <c r="A269" s="8">
        <v>262</v>
      </c>
      <c r="B269" s="14" t="s">
        <v>479</v>
      </c>
      <c r="C269" s="9" t="s">
        <v>480</v>
      </c>
      <c r="D269" s="10" t="s">
        <v>13</v>
      </c>
      <c r="E269" s="11">
        <v>10</v>
      </c>
      <c r="F269" s="12">
        <v>39380</v>
      </c>
      <c r="G269" s="28">
        <f t="shared" si="4"/>
        <v>393800</v>
      </c>
      <c r="H269" s="31" t="s">
        <v>714</v>
      </c>
      <c r="I269" s="31" t="s">
        <v>716</v>
      </c>
      <c r="J269" s="13" t="s">
        <v>717</v>
      </c>
      <c r="K269" s="31">
        <v>0</v>
      </c>
    </row>
    <row r="270" spans="1:11" ht="48" customHeight="1" x14ac:dyDescent="0.25">
      <c r="A270" s="8">
        <v>263</v>
      </c>
      <c r="B270" s="14" t="s">
        <v>479</v>
      </c>
      <c r="C270" s="9" t="s">
        <v>481</v>
      </c>
      <c r="D270" s="10" t="s">
        <v>13</v>
      </c>
      <c r="E270" s="11">
        <v>15</v>
      </c>
      <c r="F270" s="12">
        <v>39380</v>
      </c>
      <c r="G270" s="28">
        <f t="shared" si="4"/>
        <v>590700</v>
      </c>
      <c r="H270" s="31" t="s">
        <v>714</v>
      </c>
      <c r="I270" s="31" t="s">
        <v>716</v>
      </c>
      <c r="J270" s="13" t="s">
        <v>717</v>
      </c>
      <c r="K270" s="31">
        <v>0</v>
      </c>
    </row>
    <row r="271" spans="1:11" ht="48" customHeight="1" x14ac:dyDescent="0.25">
      <c r="A271" s="8">
        <v>264</v>
      </c>
      <c r="B271" s="14" t="s">
        <v>482</v>
      </c>
      <c r="C271" s="9" t="s">
        <v>483</v>
      </c>
      <c r="D271" s="10" t="s">
        <v>13</v>
      </c>
      <c r="E271" s="11">
        <v>10</v>
      </c>
      <c r="F271" s="12">
        <v>39380</v>
      </c>
      <c r="G271" s="28">
        <f t="shared" si="4"/>
        <v>393800</v>
      </c>
      <c r="H271" s="31" t="s">
        <v>714</v>
      </c>
      <c r="I271" s="31" t="s">
        <v>716</v>
      </c>
      <c r="J271" s="13" t="s">
        <v>717</v>
      </c>
      <c r="K271" s="31">
        <v>0</v>
      </c>
    </row>
    <row r="272" spans="1:11" ht="48" customHeight="1" x14ac:dyDescent="0.25">
      <c r="A272" s="8">
        <v>265</v>
      </c>
      <c r="B272" s="14" t="s">
        <v>484</v>
      </c>
      <c r="C272" s="9" t="s">
        <v>485</v>
      </c>
      <c r="D272" s="10" t="s">
        <v>13</v>
      </c>
      <c r="E272" s="11">
        <v>20</v>
      </c>
      <c r="F272" s="12">
        <v>42125</v>
      </c>
      <c r="G272" s="28">
        <f t="shared" si="4"/>
        <v>842500</v>
      </c>
      <c r="H272" s="31" t="s">
        <v>714</v>
      </c>
      <c r="I272" s="31" t="s">
        <v>716</v>
      </c>
      <c r="J272" s="13" t="s">
        <v>717</v>
      </c>
      <c r="K272" s="31">
        <v>0</v>
      </c>
    </row>
    <row r="273" spans="1:11" ht="48" customHeight="1" x14ac:dyDescent="0.25">
      <c r="A273" s="8">
        <v>266</v>
      </c>
      <c r="B273" s="14" t="s">
        <v>486</v>
      </c>
      <c r="C273" s="9" t="s">
        <v>487</v>
      </c>
      <c r="D273" s="10" t="s">
        <v>13</v>
      </c>
      <c r="E273" s="11">
        <v>6</v>
      </c>
      <c r="F273" s="12">
        <v>61330</v>
      </c>
      <c r="G273" s="28">
        <f t="shared" si="4"/>
        <v>367980</v>
      </c>
      <c r="H273" s="31" t="s">
        <v>714</v>
      </c>
      <c r="I273" s="31" t="s">
        <v>716</v>
      </c>
      <c r="J273" s="13" t="s">
        <v>717</v>
      </c>
      <c r="K273" s="31">
        <v>0</v>
      </c>
    </row>
    <row r="274" spans="1:11" ht="48" customHeight="1" x14ac:dyDescent="0.25">
      <c r="A274" s="8">
        <v>267</v>
      </c>
      <c r="B274" s="14" t="s">
        <v>488</v>
      </c>
      <c r="C274" s="9" t="s">
        <v>489</v>
      </c>
      <c r="D274" s="10" t="s">
        <v>13</v>
      </c>
      <c r="E274" s="11">
        <v>2</v>
      </c>
      <c r="F274" s="12">
        <v>43300</v>
      </c>
      <c r="G274" s="28">
        <f t="shared" si="4"/>
        <v>86600</v>
      </c>
      <c r="H274" s="31" t="s">
        <v>714</v>
      </c>
      <c r="I274" s="31" t="s">
        <v>716</v>
      </c>
      <c r="J274" s="13" t="s">
        <v>717</v>
      </c>
      <c r="K274" s="31">
        <v>0</v>
      </c>
    </row>
    <row r="275" spans="1:11" ht="48" customHeight="1" x14ac:dyDescent="0.25">
      <c r="A275" s="8">
        <v>268</v>
      </c>
      <c r="B275" s="14" t="s">
        <v>490</v>
      </c>
      <c r="C275" s="9" t="s">
        <v>490</v>
      </c>
      <c r="D275" s="10" t="s">
        <v>13</v>
      </c>
      <c r="E275" s="11">
        <v>10</v>
      </c>
      <c r="F275" s="12">
        <v>61330</v>
      </c>
      <c r="G275" s="28">
        <f t="shared" si="4"/>
        <v>613300</v>
      </c>
      <c r="H275" s="31" t="s">
        <v>714</v>
      </c>
      <c r="I275" s="31" t="s">
        <v>716</v>
      </c>
      <c r="J275" s="13" t="s">
        <v>717</v>
      </c>
      <c r="K275" s="31">
        <v>0</v>
      </c>
    </row>
    <row r="276" spans="1:11" ht="48" customHeight="1" x14ac:dyDescent="0.25">
      <c r="A276" s="8">
        <v>269</v>
      </c>
      <c r="B276" s="14" t="s">
        <v>491</v>
      </c>
      <c r="C276" s="9" t="s">
        <v>491</v>
      </c>
      <c r="D276" s="10" t="s">
        <v>13</v>
      </c>
      <c r="E276" s="11">
        <v>5</v>
      </c>
      <c r="F276" s="12">
        <v>61330</v>
      </c>
      <c r="G276" s="28">
        <f t="shared" si="4"/>
        <v>306650</v>
      </c>
      <c r="H276" s="31" t="s">
        <v>714</v>
      </c>
      <c r="I276" s="31" t="s">
        <v>716</v>
      </c>
      <c r="J276" s="13" t="s">
        <v>717</v>
      </c>
      <c r="K276" s="31">
        <v>0</v>
      </c>
    </row>
    <row r="277" spans="1:11" ht="48" customHeight="1" x14ac:dyDescent="0.25">
      <c r="A277" s="8">
        <v>270</v>
      </c>
      <c r="B277" s="14" t="s">
        <v>492</v>
      </c>
      <c r="C277" s="9" t="s">
        <v>493</v>
      </c>
      <c r="D277" s="10" t="s">
        <v>13</v>
      </c>
      <c r="E277" s="11">
        <v>15</v>
      </c>
      <c r="F277" s="12">
        <v>40000</v>
      </c>
      <c r="G277" s="28">
        <f t="shared" si="4"/>
        <v>600000</v>
      </c>
      <c r="H277" s="31" t="s">
        <v>714</v>
      </c>
      <c r="I277" s="31" t="s">
        <v>716</v>
      </c>
      <c r="J277" s="13" t="s">
        <v>717</v>
      </c>
      <c r="K277" s="31">
        <v>0</v>
      </c>
    </row>
    <row r="278" spans="1:11" ht="48" customHeight="1" x14ac:dyDescent="0.25">
      <c r="A278" s="8">
        <v>271</v>
      </c>
      <c r="B278" s="14" t="s">
        <v>494</v>
      </c>
      <c r="C278" s="9" t="s">
        <v>495</v>
      </c>
      <c r="D278" s="10" t="s">
        <v>13</v>
      </c>
      <c r="E278" s="11">
        <v>10</v>
      </c>
      <c r="F278" s="12">
        <v>40000</v>
      </c>
      <c r="G278" s="28">
        <f t="shared" si="4"/>
        <v>400000</v>
      </c>
      <c r="H278" s="31" t="s">
        <v>714</v>
      </c>
      <c r="I278" s="31" t="s">
        <v>716</v>
      </c>
      <c r="J278" s="13" t="s">
        <v>717</v>
      </c>
      <c r="K278" s="31">
        <v>0</v>
      </c>
    </row>
    <row r="279" spans="1:11" ht="48" customHeight="1" x14ac:dyDescent="0.25">
      <c r="A279" s="8">
        <v>272</v>
      </c>
      <c r="B279" s="14" t="s">
        <v>496</v>
      </c>
      <c r="C279" s="9" t="s">
        <v>497</v>
      </c>
      <c r="D279" s="10" t="s">
        <v>13</v>
      </c>
      <c r="E279" s="11">
        <v>15</v>
      </c>
      <c r="F279" s="12">
        <v>105815</v>
      </c>
      <c r="G279" s="28">
        <f t="shared" si="4"/>
        <v>1587225</v>
      </c>
      <c r="H279" s="31" t="s">
        <v>714</v>
      </c>
      <c r="I279" s="31" t="s">
        <v>716</v>
      </c>
      <c r="J279" s="13" t="s">
        <v>717</v>
      </c>
      <c r="K279" s="31">
        <v>0</v>
      </c>
    </row>
    <row r="280" spans="1:11" ht="48" customHeight="1" x14ac:dyDescent="0.25">
      <c r="A280" s="8">
        <v>273</v>
      </c>
      <c r="B280" s="14" t="s">
        <v>496</v>
      </c>
      <c r="C280" s="9" t="s">
        <v>498</v>
      </c>
      <c r="D280" s="10" t="s">
        <v>13</v>
      </c>
      <c r="E280" s="11">
        <v>15</v>
      </c>
      <c r="F280" s="12">
        <v>105815</v>
      </c>
      <c r="G280" s="28">
        <f t="shared" si="4"/>
        <v>1587225</v>
      </c>
      <c r="H280" s="31" t="s">
        <v>714</v>
      </c>
      <c r="I280" s="31" t="s">
        <v>716</v>
      </c>
      <c r="J280" s="13" t="s">
        <v>717</v>
      </c>
      <c r="K280" s="31">
        <v>0</v>
      </c>
    </row>
    <row r="281" spans="1:11" ht="48" customHeight="1" x14ac:dyDescent="0.25">
      <c r="A281" s="8">
        <v>274</v>
      </c>
      <c r="B281" s="14" t="s">
        <v>499</v>
      </c>
      <c r="C281" s="9" t="s">
        <v>500</v>
      </c>
      <c r="D281" s="10" t="s">
        <v>13</v>
      </c>
      <c r="E281" s="11">
        <v>15</v>
      </c>
      <c r="F281" s="12">
        <v>105815</v>
      </c>
      <c r="G281" s="28">
        <f t="shared" si="4"/>
        <v>1587225</v>
      </c>
      <c r="H281" s="31" t="s">
        <v>714</v>
      </c>
      <c r="I281" s="31" t="s">
        <v>716</v>
      </c>
      <c r="J281" s="13" t="s">
        <v>717</v>
      </c>
      <c r="K281" s="31">
        <v>0</v>
      </c>
    </row>
    <row r="282" spans="1:11" ht="48" customHeight="1" x14ac:dyDescent="0.25">
      <c r="A282" s="8">
        <v>275</v>
      </c>
      <c r="B282" s="14" t="s">
        <v>501</v>
      </c>
      <c r="C282" s="9" t="s">
        <v>502</v>
      </c>
      <c r="D282" s="10" t="s">
        <v>13</v>
      </c>
      <c r="E282" s="11">
        <v>150</v>
      </c>
      <c r="F282" s="12">
        <v>32000</v>
      </c>
      <c r="G282" s="28">
        <f t="shared" si="4"/>
        <v>4800000</v>
      </c>
      <c r="H282" s="31" t="s">
        <v>714</v>
      </c>
      <c r="I282" s="31" t="s">
        <v>716</v>
      </c>
      <c r="J282" s="13" t="s">
        <v>717</v>
      </c>
      <c r="K282" s="31">
        <v>0</v>
      </c>
    </row>
    <row r="283" spans="1:11" ht="48" customHeight="1" x14ac:dyDescent="0.25">
      <c r="A283" s="8">
        <v>276</v>
      </c>
      <c r="B283" s="14" t="s">
        <v>501</v>
      </c>
      <c r="C283" s="9" t="s">
        <v>503</v>
      </c>
      <c r="D283" s="10" t="s">
        <v>13</v>
      </c>
      <c r="E283" s="11">
        <v>370</v>
      </c>
      <c r="F283" s="12">
        <v>18150</v>
      </c>
      <c r="G283" s="28">
        <f t="shared" si="4"/>
        <v>6715500</v>
      </c>
      <c r="H283" s="31" t="s">
        <v>714</v>
      </c>
      <c r="I283" s="31" t="s">
        <v>716</v>
      </c>
      <c r="J283" s="13" t="s">
        <v>717</v>
      </c>
      <c r="K283" s="31">
        <v>0</v>
      </c>
    </row>
    <row r="284" spans="1:11" ht="48" customHeight="1" x14ac:dyDescent="0.25">
      <c r="A284" s="8">
        <v>277</v>
      </c>
      <c r="B284" s="14" t="s">
        <v>504</v>
      </c>
      <c r="C284" s="9" t="s">
        <v>505</v>
      </c>
      <c r="D284" s="10" t="s">
        <v>13</v>
      </c>
      <c r="E284" s="11">
        <v>2</v>
      </c>
      <c r="F284" s="12">
        <v>99940</v>
      </c>
      <c r="G284" s="28">
        <f t="shared" si="4"/>
        <v>199880</v>
      </c>
      <c r="H284" s="31" t="s">
        <v>714</v>
      </c>
      <c r="I284" s="31" t="s">
        <v>716</v>
      </c>
      <c r="J284" s="13" t="s">
        <v>717</v>
      </c>
      <c r="K284" s="31">
        <v>0</v>
      </c>
    </row>
    <row r="285" spans="1:11" ht="48" customHeight="1" x14ac:dyDescent="0.25">
      <c r="A285" s="8">
        <v>278</v>
      </c>
      <c r="B285" s="14" t="s">
        <v>506</v>
      </c>
      <c r="C285" s="9" t="s">
        <v>506</v>
      </c>
      <c r="D285" s="10" t="s">
        <v>13</v>
      </c>
      <c r="E285" s="11">
        <v>4</v>
      </c>
      <c r="F285" s="12">
        <v>99940</v>
      </c>
      <c r="G285" s="28">
        <f t="shared" si="4"/>
        <v>399760</v>
      </c>
      <c r="H285" s="31" t="s">
        <v>714</v>
      </c>
      <c r="I285" s="31" t="s">
        <v>716</v>
      </c>
      <c r="J285" s="13" t="s">
        <v>717</v>
      </c>
      <c r="K285" s="31">
        <v>0</v>
      </c>
    </row>
    <row r="286" spans="1:11" ht="48" customHeight="1" x14ac:dyDescent="0.25">
      <c r="A286" s="8">
        <v>279</v>
      </c>
      <c r="B286" s="14" t="s">
        <v>507</v>
      </c>
      <c r="C286" s="9" t="s">
        <v>508</v>
      </c>
      <c r="D286" s="10" t="s">
        <v>13</v>
      </c>
      <c r="E286" s="11">
        <v>2</v>
      </c>
      <c r="F286" s="12">
        <v>373500</v>
      </c>
      <c r="G286" s="28">
        <f t="shared" si="4"/>
        <v>747000</v>
      </c>
      <c r="H286" s="31" t="s">
        <v>714</v>
      </c>
      <c r="I286" s="31" t="s">
        <v>716</v>
      </c>
      <c r="J286" s="13" t="s">
        <v>717</v>
      </c>
      <c r="K286" s="31">
        <v>0</v>
      </c>
    </row>
    <row r="287" spans="1:11" ht="48" customHeight="1" x14ac:dyDescent="0.25">
      <c r="A287" s="8">
        <v>280</v>
      </c>
      <c r="B287" s="14" t="s">
        <v>509</v>
      </c>
      <c r="C287" s="9" t="s">
        <v>510</v>
      </c>
      <c r="D287" s="10" t="s">
        <v>13</v>
      </c>
      <c r="E287" s="11">
        <v>2</v>
      </c>
      <c r="F287" s="12">
        <v>373500</v>
      </c>
      <c r="G287" s="28">
        <f t="shared" si="4"/>
        <v>747000</v>
      </c>
      <c r="H287" s="31" t="s">
        <v>714</v>
      </c>
      <c r="I287" s="31" t="s">
        <v>716</v>
      </c>
      <c r="J287" s="13" t="s">
        <v>717</v>
      </c>
      <c r="K287" s="31">
        <v>0</v>
      </c>
    </row>
    <row r="288" spans="1:11" ht="48" customHeight="1" x14ac:dyDescent="0.25">
      <c r="A288" s="8">
        <v>281</v>
      </c>
      <c r="B288" s="14" t="s">
        <v>511</v>
      </c>
      <c r="C288" s="9" t="s">
        <v>512</v>
      </c>
      <c r="D288" s="10" t="s">
        <v>13</v>
      </c>
      <c r="E288" s="11">
        <v>2</v>
      </c>
      <c r="F288" s="12">
        <v>373500</v>
      </c>
      <c r="G288" s="28">
        <f t="shared" si="4"/>
        <v>747000</v>
      </c>
      <c r="H288" s="31" t="s">
        <v>714</v>
      </c>
      <c r="I288" s="31" t="s">
        <v>716</v>
      </c>
      <c r="J288" s="13" t="s">
        <v>717</v>
      </c>
      <c r="K288" s="31">
        <v>0</v>
      </c>
    </row>
    <row r="289" spans="1:11" ht="48" customHeight="1" x14ac:dyDescent="0.25">
      <c r="A289" s="8">
        <v>282</v>
      </c>
      <c r="B289" s="14" t="s">
        <v>511</v>
      </c>
      <c r="C289" s="9" t="s">
        <v>513</v>
      </c>
      <c r="D289" s="10" t="s">
        <v>13</v>
      </c>
      <c r="E289" s="11">
        <v>1</v>
      </c>
      <c r="F289" s="12">
        <v>373500</v>
      </c>
      <c r="G289" s="28">
        <f t="shared" si="4"/>
        <v>373500</v>
      </c>
      <c r="H289" s="31" t="s">
        <v>714</v>
      </c>
      <c r="I289" s="31" t="s">
        <v>716</v>
      </c>
      <c r="J289" s="13" t="s">
        <v>717</v>
      </c>
      <c r="K289" s="31">
        <v>0</v>
      </c>
    </row>
    <row r="290" spans="1:11" ht="48" customHeight="1" x14ac:dyDescent="0.25">
      <c r="A290" s="8">
        <v>283</v>
      </c>
      <c r="B290" s="14" t="s">
        <v>514</v>
      </c>
      <c r="C290" s="9" t="s">
        <v>515</v>
      </c>
      <c r="D290" s="10" t="s">
        <v>13</v>
      </c>
      <c r="E290" s="11">
        <v>1</v>
      </c>
      <c r="F290" s="12">
        <v>373500</v>
      </c>
      <c r="G290" s="28">
        <f t="shared" si="4"/>
        <v>373500</v>
      </c>
      <c r="H290" s="31" t="s">
        <v>714</v>
      </c>
      <c r="I290" s="31" t="s">
        <v>716</v>
      </c>
      <c r="J290" s="13" t="s">
        <v>717</v>
      </c>
      <c r="K290" s="31">
        <v>0</v>
      </c>
    </row>
    <row r="291" spans="1:11" ht="48" customHeight="1" x14ac:dyDescent="0.25">
      <c r="A291" s="8">
        <v>284</v>
      </c>
      <c r="B291" s="14" t="s">
        <v>516</v>
      </c>
      <c r="C291" s="9" t="s">
        <v>517</v>
      </c>
      <c r="D291" s="10" t="s">
        <v>13</v>
      </c>
      <c r="E291" s="11">
        <v>1</v>
      </c>
      <c r="F291" s="12">
        <v>373500</v>
      </c>
      <c r="G291" s="28">
        <f t="shared" si="4"/>
        <v>373500</v>
      </c>
      <c r="H291" s="31" t="s">
        <v>714</v>
      </c>
      <c r="I291" s="31" t="s">
        <v>716</v>
      </c>
      <c r="J291" s="13" t="s">
        <v>717</v>
      </c>
      <c r="K291" s="31">
        <v>0</v>
      </c>
    </row>
    <row r="292" spans="1:11" ht="48" customHeight="1" x14ac:dyDescent="0.25">
      <c r="A292" s="8">
        <v>285</v>
      </c>
      <c r="B292" s="14" t="s">
        <v>518</v>
      </c>
      <c r="C292" s="9" t="s">
        <v>519</v>
      </c>
      <c r="D292" s="10" t="s">
        <v>13</v>
      </c>
      <c r="E292" s="11">
        <v>8</v>
      </c>
      <c r="F292" s="12">
        <v>394110</v>
      </c>
      <c r="G292" s="28">
        <f t="shared" si="4"/>
        <v>3152880</v>
      </c>
      <c r="H292" s="31" t="s">
        <v>714</v>
      </c>
      <c r="I292" s="31" t="s">
        <v>716</v>
      </c>
      <c r="J292" s="13" t="s">
        <v>717</v>
      </c>
      <c r="K292" s="31">
        <v>0</v>
      </c>
    </row>
    <row r="293" spans="1:11" ht="48" customHeight="1" x14ac:dyDescent="0.25">
      <c r="A293" s="8">
        <v>286</v>
      </c>
      <c r="B293" s="14" t="s">
        <v>520</v>
      </c>
      <c r="C293" s="9" t="s">
        <v>521</v>
      </c>
      <c r="D293" s="10" t="s">
        <v>13</v>
      </c>
      <c r="E293" s="11">
        <v>5</v>
      </c>
      <c r="F293" s="12">
        <v>289892</v>
      </c>
      <c r="G293" s="28">
        <f t="shared" si="4"/>
        <v>1449460</v>
      </c>
      <c r="H293" s="31" t="s">
        <v>714</v>
      </c>
      <c r="I293" s="31" t="s">
        <v>716</v>
      </c>
      <c r="J293" s="13" t="s">
        <v>717</v>
      </c>
      <c r="K293" s="31">
        <v>0</v>
      </c>
    </row>
    <row r="294" spans="1:11" ht="48" customHeight="1" x14ac:dyDescent="0.25">
      <c r="A294" s="8">
        <v>287</v>
      </c>
      <c r="B294" s="14" t="s">
        <v>522</v>
      </c>
      <c r="C294" s="9" t="s">
        <v>523</v>
      </c>
      <c r="D294" s="10" t="s">
        <v>13</v>
      </c>
      <c r="E294" s="11">
        <v>4</v>
      </c>
      <c r="F294" s="12">
        <v>577388</v>
      </c>
      <c r="G294" s="28">
        <f t="shared" si="4"/>
        <v>2309552</v>
      </c>
      <c r="H294" s="31" t="s">
        <v>714</v>
      </c>
      <c r="I294" s="31" t="s">
        <v>716</v>
      </c>
      <c r="J294" s="13" t="s">
        <v>717</v>
      </c>
      <c r="K294" s="31">
        <v>0</v>
      </c>
    </row>
    <row r="295" spans="1:11" ht="48" customHeight="1" x14ac:dyDescent="0.25">
      <c r="A295" s="8">
        <v>288</v>
      </c>
      <c r="B295" s="14" t="s">
        <v>524</v>
      </c>
      <c r="C295" s="9" t="s">
        <v>525</v>
      </c>
      <c r="D295" s="10" t="s">
        <v>13</v>
      </c>
      <c r="E295" s="11">
        <v>10</v>
      </c>
      <c r="F295" s="12">
        <v>100624</v>
      </c>
      <c r="G295" s="28">
        <f t="shared" si="4"/>
        <v>1006240</v>
      </c>
      <c r="H295" s="31" t="s">
        <v>714</v>
      </c>
      <c r="I295" s="31" t="s">
        <v>716</v>
      </c>
      <c r="J295" s="13" t="s">
        <v>717</v>
      </c>
      <c r="K295" s="31">
        <v>0</v>
      </c>
    </row>
    <row r="296" spans="1:11" ht="48" customHeight="1" x14ac:dyDescent="0.25">
      <c r="A296" s="8">
        <v>289</v>
      </c>
      <c r="B296" s="14" t="s">
        <v>526</v>
      </c>
      <c r="C296" s="9" t="s">
        <v>527</v>
      </c>
      <c r="D296" s="10" t="s">
        <v>13</v>
      </c>
      <c r="E296" s="11">
        <v>5</v>
      </c>
      <c r="F296" s="12">
        <v>394110</v>
      </c>
      <c r="G296" s="28">
        <f t="shared" si="4"/>
        <v>1970550</v>
      </c>
      <c r="H296" s="31" t="s">
        <v>714</v>
      </c>
      <c r="I296" s="31" t="s">
        <v>716</v>
      </c>
      <c r="J296" s="13" t="s">
        <v>717</v>
      </c>
      <c r="K296" s="31">
        <v>0</v>
      </c>
    </row>
    <row r="297" spans="1:11" ht="48" customHeight="1" x14ac:dyDescent="0.25">
      <c r="A297" s="8">
        <v>290</v>
      </c>
      <c r="B297" s="14" t="s">
        <v>528</v>
      </c>
      <c r="C297" s="9" t="s">
        <v>529</v>
      </c>
      <c r="D297" s="10" t="s">
        <v>13</v>
      </c>
      <c r="E297" s="11">
        <v>5</v>
      </c>
      <c r="F297" s="12">
        <v>577388</v>
      </c>
      <c r="G297" s="28">
        <f t="shared" si="4"/>
        <v>2886940</v>
      </c>
      <c r="H297" s="31" t="s">
        <v>714</v>
      </c>
      <c r="I297" s="31" t="s">
        <v>716</v>
      </c>
      <c r="J297" s="13" t="s">
        <v>717</v>
      </c>
      <c r="K297" s="31">
        <v>0</v>
      </c>
    </row>
    <row r="298" spans="1:11" ht="48" customHeight="1" x14ac:dyDescent="0.25">
      <c r="A298" s="8">
        <v>291</v>
      </c>
      <c r="B298" s="14" t="s">
        <v>530</v>
      </c>
      <c r="C298" s="9" t="s">
        <v>531</v>
      </c>
      <c r="D298" s="10" t="s">
        <v>13</v>
      </c>
      <c r="E298" s="11">
        <v>5</v>
      </c>
      <c r="F298" s="12">
        <v>100624</v>
      </c>
      <c r="G298" s="28">
        <f t="shared" si="4"/>
        <v>503120</v>
      </c>
      <c r="H298" s="31" t="s">
        <v>714</v>
      </c>
      <c r="I298" s="31" t="s">
        <v>716</v>
      </c>
      <c r="J298" s="13" t="s">
        <v>717</v>
      </c>
      <c r="K298" s="31">
        <v>0</v>
      </c>
    </row>
    <row r="299" spans="1:11" ht="48" customHeight="1" x14ac:dyDescent="0.25">
      <c r="A299" s="8">
        <v>292</v>
      </c>
      <c r="B299" s="14" t="s">
        <v>532</v>
      </c>
      <c r="C299" s="9" t="s">
        <v>533</v>
      </c>
      <c r="D299" s="10" t="s">
        <v>13</v>
      </c>
      <c r="E299" s="11">
        <v>5</v>
      </c>
      <c r="F299" s="12">
        <v>289892</v>
      </c>
      <c r="G299" s="28">
        <f t="shared" si="4"/>
        <v>1449460</v>
      </c>
      <c r="H299" s="31" t="s">
        <v>714</v>
      </c>
      <c r="I299" s="31" t="s">
        <v>716</v>
      </c>
      <c r="J299" s="13" t="s">
        <v>717</v>
      </c>
      <c r="K299" s="31">
        <v>0</v>
      </c>
    </row>
    <row r="300" spans="1:11" ht="48" customHeight="1" x14ac:dyDescent="0.25">
      <c r="A300" s="8">
        <v>293</v>
      </c>
      <c r="B300" s="14" t="s">
        <v>534</v>
      </c>
      <c r="C300" s="9" t="s">
        <v>535</v>
      </c>
      <c r="D300" s="10" t="s">
        <v>13</v>
      </c>
      <c r="E300" s="11">
        <v>5</v>
      </c>
      <c r="F300" s="12">
        <v>394110</v>
      </c>
      <c r="G300" s="28">
        <f t="shared" si="4"/>
        <v>1970550</v>
      </c>
      <c r="H300" s="31" t="s">
        <v>714</v>
      </c>
      <c r="I300" s="31" t="s">
        <v>716</v>
      </c>
      <c r="J300" s="13" t="s">
        <v>717</v>
      </c>
      <c r="K300" s="31">
        <v>0</v>
      </c>
    </row>
    <row r="301" spans="1:11" ht="48" customHeight="1" x14ac:dyDescent="0.25">
      <c r="A301" s="8">
        <v>294</v>
      </c>
      <c r="B301" s="14" t="s">
        <v>536</v>
      </c>
      <c r="C301" s="9" t="s">
        <v>537</v>
      </c>
      <c r="D301" s="10" t="s">
        <v>13</v>
      </c>
      <c r="E301" s="11">
        <v>3</v>
      </c>
      <c r="F301" s="12">
        <v>577388</v>
      </c>
      <c r="G301" s="28">
        <f t="shared" si="4"/>
        <v>1732164</v>
      </c>
      <c r="H301" s="31" t="s">
        <v>714</v>
      </c>
      <c r="I301" s="31" t="s">
        <v>716</v>
      </c>
      <c r="J301" s="13" t="s">
        <v>717</v>
      </c>
      <c r="K301" s="31">
        <v>0</v>
      </c>
    </row>
    <row r="302" spans="1:11" ht="48" customHeight="1" x14ac:dyDescent="0.25">
      <c r="A302" s="8">
        <v>295</v>
      </c>
      <c r="B302" s="14" t="s">
        <v>538</v>
      </c>
      <c r="C302" s="9" t="s">
        <v>539</v>
      </c>
      <c r="D302" s="10" t="s">
        <v>13</v>
      </c>
      <c r="E302" s="11">
        <v>5</v>
      </c>
      <c r="F302" s="12">
        <v>100624</v>
      </c>
      <c r="G302" s="28">
        <f t="shared" si="4"/>
        <v>503120</v>
      </c>
      <c r="H302" s="31" t="s">
        <v>714</v>
      </c>
      <c r="I302" s="31" t="s">
        <v>716</v>
      </c>
      <c r="J302" s="13" t="s">
        <v>717</v>
      </c>
      <c r="K302" s="31">
        <v>0</v>
      </c>
    </row>
    <row r="303" spans="1:11" ht="48" customHeight="1" x14ac:dyDescent="0.25">
      <c r="A303" s="8">
        <v>296</v>
      </c>
      <c r="B303" s="14" t="s">
        <v>540</v>
      </c>
      <c r="C303" s="9" t="s">
        <v>541</v>
      </c>
      <c r="D303" s="10" t="s">
        <v>13</v>
      </c>
      <c r="E303" s="11">
        <v>5</v>
      </c>
      <c r="F303" s="12">
        <v>289892</v>
      </c>
      <c r="G303" s="28">
        <f t="shared" si="4"/>
        <v>1449460</v>
      </c>
      <c r="H303" s="31" t="s">
        <v>714</v>
      </c>
      <c r="I303" s="31" t="s">
        <v>716</v>
      </c>
      <c r="J303" s="13" t="s">
        <v>717</v>
      </c>
      <c r="K303" s="31">
        <v>0</v>
      </c>
    </row>
    <row r="304" spans="1:11" ht="48" customHeight="1" x14ac:dyDescent="0.25">
      <c r="A304" s="8">
        <v>297</v>
      </c>
      <c r="B304" s="14" t="s">
        <v>542</v>
      </c>
      <c r="C304" s="9" t="s">
        <v>543</v>
      </c>
      <c r="D304" s="10" t="s">
        <v>13</v>
      </c>
      <c r="E304" s="11">
        <v>5</v>
      </c>
      <c r="F304" s="12">
        <v>394110</v>
      </c>
      <c r="G304" s="28">
        <f t="shared" si="4"/>
        <v>1970550</v>
      </c>
      <c r="H304" s="31" t="s">
        <v>714</v>
      </c>
      <c r="I304" s="31" t="s">
        <v>716</v>
      </c>
      <c r="J304" s="13" t="s">
        <v>717</v>
      </c>
      <c r="K304" s="31">
        <v>0</v>
      </c>
    </row>
    <row r="305" spans="1:11" ht="48" customHeight="1" x14ac:dyDescent="0.25">
      <c r="A305" s="8">
        <v>298</v>
      </c>
      <c r="B305" s="14" t="s">
        <v>544</v>
      </c>
      <c r="C305" s="9" t="s">
        <v>545</v>
      </c>
      <c r="D305" s="10" t="s">
        <v>13</v>
      </c>
      <c r="E305" s="11">
        <v>1</v>
      </c>
      <c r="F305" s="12">
        <v>2489047</v>
      </c>
      <c r="G305" s="28">
        <f t="shared" si="4"/>
        <v>2489047</v>
      </c>
      <c r="H305" s="31" t="s">
        <v>714</v>
      </c>
      <c r="I305" s="31" t="s">
        <v>716</v>
      </c>
      <c r="J305" s="13" t="s">
        <v>717</v>
      </c>
      <c r="K305" s="31">
        <v>0</v>
      </c>
    </row>
    <row r="306" spans="1:11" ht="48" customHeight="1" x14ac:dyDescent="0.25">
      <c r="A306" s="8">
        <v>299</v>
      </c>
      <c r="B306" s="14" t="s">
        <v>546</v>
      </c>
      <c r="C306" s="9" t="s">
        <v>547</v>
      </c>
      <c r="D306" s="10" t="s">
        <v>13</v>
      </c>
      <c r="E306" s="11">
        <v>7</v>
      </c>
      <c r="F306" s="12">
        <v>2489047</v>
      </c>
      <c r="G306" s="28">
        <f t="shared" si="4"/>
        <v>17423329</v>
      </c>
      <c r="H306" s="31" t="s">
        <v>714</v>
      </c>
      <c r="I306" s="31" t="s">
        <v>716</v>
      </c>
      <c r="J306" s="13" t="s">
        <v>717</v>
      </c>
      <c r="K306" s="31">
        <v>0</v>
      </c>
    </row>
    <row r="307" spans="1:11" ht="48" customHeight="1" x14ac:dyDescent="0.25">
      <c r="A307" s="8">
        <v>300</v>
      </c>
      <c r="B307" s="14" t="s">
        <v>548</v>
      </c>
      <c r="C307" s="9" t="s">
        <v>549</v>
      </c>
      <c r="D307" s="10" t="s">
        <v>13</v>
      </c>
      <c r="E307" s="11">
        <v>10</v>
      </c>
      <c r="F307" s="12">
        <v>301871</v>
      </c>
      <c r="G307" s="28">
        <f t="shared" si="4"/>
        <v>3018710</v>
      </c>
      <c r="H307" s="31" t="s">
        <v>714</v>
      </c>
      <c r="I307" s="31" t="s">
        <v>716</v>
      </c>
      <c r="J307" s="13" t="s">
        <v>717</v>
      </c>
      <c r="K307" s="31">
        <v>0</v>
      </c>
    </row>
    <row r="308" spans="1:11" ht="48" customHeight="1" x14ac:dyDescent="0.25">
      <c r="A308" s="8">
        <v>301</v>
      </c>
      <c r="B308" s="14" t="s">
        <v>550</v>
      </c>
      <c r="C308" s="9" t="s">
        <v>551</v>
      </c>
      <c r="D308" s="10" t="s">
        <v>13</v>
      </c>
      <c r="E308" s="11">
        <v>6</v>
      </c>
      <c r="F308" s="12">
        <v>510305</v>
      </c>
      <c r="G308" s="28">
        <f t="shared" si="4"/>
        <v>3061830</v>
      </c>
      <c r="H308" s="31" t="s">
        <v>714</v>
      </c>
      <c r="I308" s="31" t="s">
        <v>716</v>
      </c>
      <c r="J308" s="13" t="s">
        <v>717</v>
      </c>
      <c r="K308" s="31">
        <v>0</v>
      </c>
    </row>
    <row r="309" spans="1:11" ht="48" customHeight="1" x14ac:dyDescent="0.25">
      <c r="A309" s="8">
        <v>302</v>
      </c>
      <c r="B309" s="14" t="s">
        <v>552</v>
      </c>
      <c r="C309" s="9" t="s">
        <v>553</v>
      </c>
      <c r="D309" s="10" t="s">
        <v>13</v>
      </c>
      <c r="E309" s="11">
        <v>3</v>
      </c>
      <c r="F309" s="12">
        <v>488000</v>
      </c>
      <c r="G309" s="28">
        <f t="shared" si="4"/>
        <v>1464000</v>
      </c>
      <c r="H309" s="31" t="s">
        <v>714</v>
      </c>
      <c r="I309" s="31" t="s">
        <v>716</v>
      </c>
      <c r="J309" s="13" t="s">
        <v>717</v>
      </c>
      <c r="K309" s="31">
        <v>0</v>
      </c>
    </row>
    <row r="310" spans="1:11" ht="48" customHeight="1" x14ac:dyDescent="0.25">
      <c r="A310" s="8">
        <v>303</v>
      </c>
      <c r="B310" s="14" t="s">
        <v>554</v>
      </c>
      <c r="C310" s="9" t="s">
        <v>555</v>
      </c>
      <c r="D310" s="10" t="s">
        <v>13</v>
      </c>
      <c r="E310" s="11">
        <v>2</v>
      </c>
      <c r="F310" s="12">
        <v>488000</v>
      </c>
      <c r="G310" s="28">
        <f t="shared" si="4"/>
        <v>976000</v>
      </c>
      <c r="H310" s="31" t="s">
        <v>714</v>
      </c>
      <c r="I310" s="31" t="s">
        <v>716</v>
      </c>
      <c r="J310" s="13" t="s">
        <v>717</v>
      </c>
      <c r="K310" s="31">
        <v>0</v>
      </c>
    </row>
    <row r="311" spans="1:11" ht="48" customHeight="1" x14ac:dyDescent="0.25">
      <c r="A311" s="8">
        <v>304</v>
      </c>
      <c r="B311" s="14" t="s">
        <v>556</v>
      </c>
      <c r="C311" s="9" t="s">
        <v>557</v>
      </c>
      <c r="D311" s="10" t="s">
        <v>13</v>
      </c>
      <c r="E311" s="11">
        <v>2</v>
      </c>
      <c r="F311" s="12">
        <v>488000</v>
      </c>
      <c r="G311" s="28">
        <f t="shared" si="4"/>
        <v>976000</v>
      </c>
      <c r="H311" s="31" t="s">
        <v>714</v>
      </c>
      <c r="I311" s="31" t="s">
        <v>716</v>
      </c>
      <c r="J311" s="13" t="s">
        <v>717</v>
      </c>
      <c r="K311" s="31">
        <v>0</v>
      </c>
    </row>
    <row r="312" spans="1:11" ht="48" customHeight="1" x14ac:dyDescent="0.25">
      <c r="A312" s="8">
        <v>305</v>
      </c>
      <c r="B312" s="14" t="s">
        <v>558</v>
      </c>
      <c r="C312" s="9" t="s">
        <v>558</v>
      </c>
      <c r="D312" s="10" t="s">
        <v>13</v>
      </c>
      <c r="E312" s="11">
        <v>20</v>
      </c>
      <c r="F312" s="12">
        <v>185175</v>
      </c>
      <c r="G312" s="28">
        <f t="shared" si="4"/>
        <v>3703500</v>
      </c>
      <c r="H312" s="31" t="s">
        <v>714</v>
      </c>
      <c r="I312" s="31" t="s">
        <v>716</v>
      </c>
      <c r="J312" s="13" t="s">
        <v>717</v>
      </c>
      <c r="K312" s="31">
        <v>0</v>
      </c>
    </row>
    <row r="313" spans="1:11" ht="48" customHeight="1" x14ac:dyDescent="0.25">
      <c r="A313" s="8">
        <v>306</v>
      </c>
      <c r="B313" s="14" t="s">
        <v>559</v>
      </c>
      <c r="C313" s="9" t="s">
        <v>559</v>
      </c>
      <c r="D313" s="10" t="s">
        <v>13</v>
      </c>
      <c r="E313" s="11">
        <v>20</v>
      </c>
      <c r="F313" s="12">
        <v>229730</v>
      </c>
      <c r="G313" s="28">
        <f t="shared" si="4"/>
        <v>4594600</v>
      </c>
      <c r="H313" s="31" t="s">
        <v>714</v>
      </c>
      <c r="I313" s="31" t="s">
        <v>716</v>
      </c>
      <c r="J313" s="13" t="s">
        <v>717</v>
      </c>
      <c r="K313" s="31">
        <v>0</v>
      </c>
    </row>
    <row r="314" spans="1:11" ht="48" customHeight="1" x14ac:dyDescent="0.25">
      <c r="A314" s="8">
        <v>307</v>
      </c>
      <c r="B314" s="14" t="s">
        <v>560</v>
      </c>
      <c r="C314" s="9" t="s">
        <v>561</v>
      </c>
      <c r="D314" s="10" t="s">
        <v>13</v>
      </c>
      <c r="E314" s="11">
        <v>10</v>
      </c>
      <c r="F314" s="12">
        <v>33170</v>
      </c>
      <c r="G314" s="28">
        <f t="shared" si="4"/>
        <v>331700</v>
      </c>
      <c r="H314" s="31" t="s">
        <v>714</v>
      </c>
      <c r="I314" s="31" t="s">
        <v>716</v>
      </c>
      <c r="J314" s="13" t="s">
        <v>717</v>
      </c>
      <c r="K314" s="31">
        <v>0</v>
      </c>
    </row>
    <row r="315" spans="1:11" ht="48" customHeight="1" x14ac:dyDescent="0.25">
      <c r="A315" s="8">
        <v>308</v>
      </c>
      <c r="B315" s="14" t="s">
        <v>562</v>
      </c>
      <c r="C315" s="9" t="s">
        <v>563</v>
      </c>
      <c r="D315" s="10" t="s">
        <v>13</v>
      </c>
      <c r="E315" s="11">
        <v>10</v>
      </c>
      <c r="F315" s="12">
        <v>33170</v>
      </c>
      <c r="G315" s="28">
        <f t="shared" si="4"/>
        <v>331700</v>
      </c>
      <c r="H315" s="31" t="s">
        <v>714</v>
      </c>
      <c r="I315" s="31" t="s">
        <v>716</v>
      </c>
      <c r="J315" s="13" t="s">
        <v>717</v>
      </c>
      <c r="K315" s="31">
        <v>0</v>
      </c>
    </row>
    <row r="316" spans="1:11" ht="48" customHeight="1" x14ac:dyDescent="0.25">
      <c r="A316" s="8">
        <v>309</v>
      </c>
      <c r="B316" s="14" t="s">
        <v>564</v>
      </c>
      <c r="C316" s="9" t="s">
        <v>565</v>
      </c>
      <c r="D316" s="10" t="s">
        <v>13</v>
      </c>
      <c r="E316" s="11">
        <v>10</v>
      </c>
      <c r="F316" s="12">
        <v>99990</v>
      </c>
      <c r="G316" s="28">
        <f t="shared" si="4"/>
        <v>999900</v>
      </c>
      <c r="H316" s="31" t="s">
        <v>714</v>
      </c>
      <c r="I316" s="31" t="s">
        <v>716</v>
      </c>
      <c r="J316" s="13" t="s">
        <v>717</v>
      </c>
      <c r="K316" s="31">
        <v>0</v>
      </c>
    </row>
    <row r="317" spans="1:11" ht="48" customHeight="1" x14ac:dyDescent="0.25">
      <c r="A317" s="8">
        <v>310</v>
      </c>
      <c r="B317" s="14" t="s">
        <v>566</v>
      </c>
      <c r="C317" s="9" t="s">
        <v>567</v>
      </c>
      <c r="D317" s="10" t="s">
        <v>13</v>
      </c>
      <c r="E317" s="11">
        <v>10</v>
      </c>
      <c r="F317" s="12">
        <v>99990</v>
      </c>
      <c r="G317" s="28">
        <f t="shared" si="4"/>
        <v>999900</v>
      </c>
      <c r="H317" s="31" t="s">
        <v>714</v>
      </c>
      <c r="I317" s="31" t="s">
        <v>716</v>
      </c>
      <c r="J317" s="13" t="s">
        <v>717</v>
      </c>
      <c r="K317" s="31">
        <v>0</v>
      </c>
    </row>
    <row r="318" spans="1:11" ht="48" customHeight="1" x14ac:dyDescent="0.25">
      <c r="A318" s="8">
        <v>311</v>
      </c>
      <c r="B318" s="14" t="s">
        <v>568</v>
      </c>
      <c r="C318" s="9" t="s">
        <v>569</v>
      </c>
      <c r="D318" s="10" t="s">
        <v>13</v>
      </c>
      <c r="E318" s="11">
        <v>10</v>
      </c>
      <c r="F318" s="12">
        <v>99990</v>
      </c>
      <c r="G318" s="28">
        <f t="shared" si="4"/>
        <v>999900</v>
      </c>
      <c r="H318" s="31" t="s">
        <v>714</v>
      </c>
      <c r="I318" s="31" t="s">
        <v>716</v>
      </c>
      <c r="J318" s="13" t="s">
        <v>717</v>
      </c>
      <c r="K318" s="31">
        <v>0</v>
      </c>
    </row>
    <row r="319" spans="1:11" ht="48" customHeight="1" x14ac:dyDescent="0.25">
      <c r="A319" s="8">
        <v>312</v>
      </c>
      <c r="B319" s="14" t="s">
        <v>570</v>
      </c>
      <c r="C319" s="9" t="s">
        <v>571</v>
      </c>
      <c r="D319" s="10" t="s">
        <v>13</v>
      </c>
      <c r="E319" s="11">
        <v>10</v>
      </c>
      <c r="F319" s="12">
        <v>99990</v>
      </c>
      <c r="G319" s="28">
        <f t="shared" si="4"/>
        <v>999900</v>
      </c>
      <c r="H319" s="31" t="s">
        <v>714</v>
      </c>
      <c r="I319" s="31" t="s">
        <v>716</v>
      </c>
      <c r="J319" s="13" t="s">
        <v>717</v>
      </c>
      <c r="K319" s="31">
        <v>0</v>
      </c>
    </row>
    <row r="320" spans="1:11" ht="48" customHeight="1" x14ac:dyDescent="0.25">
      <c r="A320" s="8">
        <v>313</v>
      </c>
      <c r="B320" s="14" t="s">
        <v>572</v>
      </c>
      <c r="C320" s="9" t="s">
        <v>573</v>
      </c>
      <c r="D320" s="10" t="s">
        <v>13</v>
      </c>
      <c r="E320" s="11">
        <v>10</v>
      </c>
      <c r="F320" s="12">
        <v>99990</v>
      </c>
      <c r="G320" s="28">
        <f t="shared" si="4"/>
        <v>999900</v>
      </c>
      <c r="H320" s="31" t="s">
        <v>714</v>
      </c>
      <c r="I320" s="31" t="s">
        <v>716</v>
      </c>
      <c r="J320" s="13" t="s">
        <v>717</v>
      </c>
      <c r="K320" s="31">
        <v>0</v>
      </c>
    </row>
    <row r="321" spans="1:11" ht="48" customHeight="1" x14ac:dyDescent="0.25">
      <c r="A321" s="8">
        <v>314</v>
      </c>
      <c r="B321" s="14" t="s">
        <v>574</v>
      </c>
      <c r="C321" s="9" t="s">
        <v>575</v>
      </c>
      <c r="D321" s="10" t="s">
        <v>13</v>
      </c>
      <c r="E321" s="11">
        <v>10</v>
      </c>
      <c r="F321" s="12">
        <v>99990</v>
      </c>
      <c r="G321" s="28">
        <f t="shared" si="4"/>
        <v>999900</v>
      </c>
      <c r="H321" s="31" t="s">
        <v>714</v>
      </c>
      <c r="I321" s="31" t="s">
        <v>716</v>
      </c>
      <c r="J321" s="13" t="s">
        <v>717</v>
      </c>
      <c r="K321" s="31">
        <v>0</v>
      </c>
    </row>
    <row r="322" spans="1:11" ht="48" customHeight="1" x14ac:dyDescent="0.25">
      <c r="A322" s="8">
        <v>315</v>
      </c>
      <c r="B322" s="14" t="s">
        <v>576</v>
      </c>
      <c r="C322" s="9" t="s">
        <v>577</v>
      </c>
      <c r="D322" s="10" t="s">
        <v>13</v>
      </c>
      <c r="E322" s="11">
        <v>5</v>
      </c>
      <c r="F322" s="12">
        <v>99990</v>
      </c>
      <c r="G322" s="28">
        <f t="shared" si="4"/>
        <v>499950</v>
      </c>
      <c r="H322" s="31" t="s">
        <v>714</v>
      </c>
      <c r="I322" s="31" t="s">
        <v>716</v>
      </c>
      <c r="J322" s="13" t="s">
        <v>717</v>
      </c>
      <c r="K322" s="31">
        <v>0</v>
      </c>
    </row>
    <row r="323" spans="1:11" ht="48" customHeight="1" x14ac:dyDescent="0.25">
      <c r="A323" s="8">
        <v>316</v>
      </c>
      <c r="B323" s="14" t="s">
        <v>578</v>
      </c>
      <c r="C323" s="9" t="s">
        <v>579</v>
      </c>
      <c r="D323" s="10" t="s">
        <v>13</v>
      </c>
      <c r="E323" s="11">
        <v>5</v>
      </c>
      <c r="F323" s="12">
        <v>80362</v>
      </c>
      <c r="G323" s="28">
        <f t="shared" si="4"/>
        <v>401810</v>
      </c>
      <c r="H323" s="31" t="s">
        <v>714</v>
      </c>
      <c r="I323" s="31" t="s">
        <v>716</v>
      </c>
      <c r="J323" s="13" t="s">
        <v>717</v>
      </c>
      <c r="K323" s="31">
        <v>0</v>
      </c>
    </row>
    <row r="324" spans="1:11" ht="48" customHeight="1" x14ac:dyDescent="0.25">
      <c r="A324" s="8">
        <v>317</v>
      </c>
      <c r="B324" s="14" t="s">
        <v>580</v>
      </c>
      <c r="C324" s="9" t="s">
        <v>581</v>
      </c>
      <c r="D324" s="10" t="s">
        <v>13</v>
      </c>
      <c r="E324" s="11">
        <v>1</v>
      </c>
      <c r="F324" s="12">
        <v>45000</v>
      </c>
      <c r="G324" s="28">
        <f t="shared" si="4"/>
        <v>45000</v>
      </c>
      <c r="H324" s="31" t="s">
        <v>714</v>
      </c>
      <c r="I324" s="31" t="s">
        <v>716</v>
      </c>
      <c r="J324" s="13" t="s">
        <v>717</v>
      </c>
      <c r="K324" s="31">
        <v>0</v>
      </c>
    </row>
    <row r="325" spans="1:11" ht="48" customHeight="1" x14ac:dyDescent="0.25">
      <c r="A325" s="8">
        <v>318</v>
      </c>
      <c r="B325" s="14" t="s">
        <v>582</v>
      </c>
      <c r="C325" s="9" t="s">
        <v>583</v>
      </c>
      <c r="D325" s="10" t="s">
        <v>13</v>
      </c>
      <c r="E325" s="11">
        <v>65</v>
      </c>
      <c r="F325" s="12">
        <v>54338</v>
      </c>
      <c r="G325" s="28">
        <f t="shared" si="4"/>
        <v>3531970</v>
      </c>
      <c r="H325" s="31" t="s">
        <v>714</v>
      </c>
      <c r="I325" s="31" t="s">
        <v>716</v>
      </c>
      <c r="J325" s="13" t="s">
        <v>717</v>
      </c>
      <c r="K325" s="31">
        <v>0</v>
      </c>
    </row>
    <row r="326" spans="1:11" ht="48" customHeight="1" x14ac:dyDescent="0.25">
      <c r="A326" s="8">
        <v>319</v>
      </c>
      <c r="B326" s="14" t="s">
        <v>584</v>
      </c>
      <c r="C326" s="9" t="s">
        <v>585</v>
      </c>
      <c r="D326" s="10" t="s">
        <v>13</v>
      </c>
      <c r="E326" s="11">
        <v>30</v>
      </c>
      <c r="F326" s="12">
        <v>54338</v>
      </c>
      <c r="G326" s="28">
        <f t="shared" si="4"/>
        <v>1630140</v>
      </c>
      <c r="H326" s="31" t="s">
        <v>714</v>
      </c>
      <c r="I326" s="31" t="s">
        <v>716</v>
      </c>
      <c r="J326" s="13" t="s">
        <v>717</v>
      </c>
      <c r="K326" s="31">
        <v>0</v>
      </c>
    </row>
    <row r="327" spans="1:11" ht="48" customHeight="1" x14ac:dyDescent="0.25">
      <c r="A327" s="8">
        <v>320</v>
      </c>
      <c r="B327" s="14" t="s">
        <v>586</v>
      </c>
      <c r="C327" s="9" t="s">
        <v>587</v>
      </c>
      <c r="D327" s="10" t="s">
        <v>13</v>
      </c>
      <c r="E327" s="11">
        <v>3</v>
      </c>
      <c r="F327" s="12">
        <v>45000</v>
      </c>
      <c r="G327" s="28">
        <f t="shared" si="4"/>
        <v>135000</v>
      </c>
      <c r="H327" s="31" t="s">
        <v>714</v>
      </c>
      <c r="I327" s="31" t="s">
        <v>716</v>
      </c>
      <c r="J327" s="13" t="s">
        <v>717</v>
      </c>
      <c r="K327" s="31">
        <v>0</v>
      </c>
    </row>
    <row r="328" spans="1:11" ht="48" customHeight="1" x14ac:dyDescent="0.25">
      <c r="A328" s="8">
        <v>321</v>
      </c>
      <c r="B328" s="14" t="s">
        <v>588</v>
      </c>
      <c r="C328" s="9" t="s">
        <v>589</v>
      </c>
      <c r="D328" s="10" t="s">
        <v>13</v>
      </c>
      <c r="E328" s="11">
        <v>10</v>
      </c>
      <c r="F328" s="12">
        <v>33170</v>
      </c>
      <c r="G328" s="28">
        <f t="shared" si="4"/>
        <v>331700</v>
      </c>
      <c r="H328" s="31" t="s">
        <v>714</v>
      </c>
      <c r="I328" s="31" t="s">
        <v>716</v>
      </c>
      <c r="J328" s="13" t="s">
        <v>717</v>
      </c>
      <c r="K328" s="31">
        <v>0</v>
      </c>
    </row>
    <row r="329" spans="1:11" ht="48" customHeight="1" x14ac:dyDescent="0.25">
      <c r="A329" s="8">
        <v>322</v>
      </c>
      <c r="B329" s="14" t="s">
        <v>590</v>
      </c>
      <c r="C329" s="9" t="s">
        <v>591</v>
      </c>
      <c r="D329" s="10" t="s">
        <v>13</v>
      </c>
      <c r="E329" s="11">
        <v>10</v>
      </c>
      <c r="F329" s="12">
        <v>33170</v>
      </c>
      <c r="G329" s="28">
        <f t="shared" ref="G329:G392" si="5">F329*E329</f>
        <v>331700</v>
      </c>
      <c r="H329" s="31" t="s">
        <v>714</v>
      </c>
      <c r="I329" s="31" t="s">
        <v>716</v>
      </c>
      <c r="J329" s="13" t="s">
        <v>717</v>
      </c>
      <c r="K329" s="31">
        <v>0</v>
      </c>
    </row>
    <row r="330" spans="1:11" ht="48" customHeight="1" x14ac:dyDescent="0.25">
      <c r="A330" s="8">
        <v>323</v>
      </c>
      <c r="B330" s="14" t="s">
        <v>592</v>
      </c>
      <c r="C330" s="9" t="s">
        <v>593</v>
      </c>
      <c r="D330" s="10" t="s">
        <v>13</v>
      </c>
      <c r="E330" s="11">
        <v>5</v>
      </c>
      <c r="F330" s="12">
        <v>70000</v>
      </c>
      <c r="G330" s="28">
        <f t="shared" si="5"/>
        <v>350000</v>
      </c>
      <c r="H330" s="31" t="s">
        <v>714</v>
      </c>
      <c r="I330" s="31" t="s">
        <v>716</v>
      </c>
      <c r="J330" s="13" t="s">
        <v>717</v>
      </c>
      <c r="K330" s="31">
        <v>0</v>
      </c>
    </row>
    <row r="331" spans="1:11" ht="48" customHeight="1" x14ac:dyDescent="0.25">
      <c r="A331" s="8">
        <v>324</v>
      </c>
      <c r="B331" s="14" t="s">
        <v>594</v>
      </c>
      <c r="C331" s="9" t="s">
        <v>593</v>
      </c>
      <c r="D331" s="10" t="s">
        <v>13</v>
      </c>
      <c r="E331" s="11">
        <v>5</v>
      </c>
      <c r="F331" s="12">
        <v>70000</v>
      </c>
      <c r="G331" s="28">
        <f t="shared" si="5"/>
        <v>350000</v>
      </c>
      <c r="H331" s="31" t="s">
        <v>714</v>
      </c>
      <c r="I331" s="31" t="s">
        <v>716</v>
      </c>
      <c r="J331" s="13" t="s">
        <v>717</v>
      </c>
      <c r="K331" s="31">
        <v>0</v>
      </c>
    </row>
    <row r="332" spans="1:11" ht="48" customHeight="1" x14ac:dyDescent="0.25">
      <c r="A332" s="8">
        <v>325</v>
      </c>
      <c r="B332" s="14" t="s">
        <v>595</v>
      </c>
      <c r="C332" s="9" t="s">
        <v>593</v>
      </c>
      <c r="D332" s="10" t="s">
        <v>13</v>
      </c>
      <c r="E332" s="11">
        <v>5</v>
      </c>
      <c r="F332" s="12">
        <v>70000</v>
      </c>
      <c r="G332" s="28">
        <f t="shared" si="5"/>
        <v>350000</v>
      </c>
      <c r="H332" s="31" t="s">
        <v>714</v>
      </c>
      <c r="I332" s="31" t="s">
        <v>716</v>
      </c>
      <c r="J332" s="13" t="s">
        <v>717</v>
      </c>
      <c r="K332" s="31">
        <v>0</v>
      </c>
    </row>
    <row r="333" spans="1:11" ht="48" customHeight="1" x14ac:dyDescent="0.25">
      <c r="A333" s="8">
        <v>326</v>
      </c>
      <c r="B333" s="14" t="s">
        <v>596</v>
      </c>
      <c r="C333" s="9" t="s">
        <v>597</v>
      </c>
      <c r="D333" s="10" t="s">
        <v>13</v>
      </c>
      <c r="E333" s="11">
        <v>10</v>
      </c>
      <c r="F333" s="12">
        <v>38000</v>
      </c>
      <c r="G333" s="28">
        <f t="shared" si="5"/>
        <v>380000</v>
      </c>
      <c r="H333" s="31" t="s">
        <v>714</v>
      </c>
      <c r="I333" s="31" t="s">
        <v>716</v>
      </c>
      <c r="J333" s="13" t="s">
        <v>717</v>
      </c>
      <c r="K333" s="31">
        <v>0</v>
      </c>
    </row>
    <row r="334" spans="1:11" ht="48" customHeight="1" x14ac:dyDescent="0.25">
      <c r="A334" s="8">
        <v>327</v>
      </c>
      <c r="B334" s="14" t="s">
        <v>598</v>
      </c>
      <c r="C334" s="9" t="s">
        <v>599</v>
      </c>
      <c r="D334" s="10" t="s">
        <v>13</v>
      </c>
      <c r="E334" s="11">
        <v>10</v>
      </c>
      <c r="F334" s="12">
        <v>38000</v>
      </c>
      <c r="G334" s="28">
        <f t="shared" si="5"/>
        <v>380000</v>
      </c>
      <c r="H334" s="31" t="s">
        <v>714</v>
      </c>
      <c r="I334" s="31" t="s">
        <v>716</v>
      </c>
      <c r="J334" s="13" t="s">
        <v>717</v>
      </c>
      <c r="K334" s="31">
        <v>0</v>
      </c>
    </row>
    <row r="335" spans="1:11" ht="48" customHeight="1" x14ac:dyDescent="0.25">
      <c r="A335" s="8">
        <v>328</v>
      </c>
      <c r="B335" s="14" t="s">
        <v>600</v>
      </c>
      <c r="C335" s="9" t="s">
        <v>601</v>
      </c>
      <c r="D335" s="10" t="s">
        <v>13</v>
      </c>
      <c r="E335" s="11">
        <v>10</v>
      </c>
      <c r="F335" s="12">
        <v>38000</v>
      </c>
      <c r="G335" s="28">
        <f t="shared" si="5"/>
        <v>380000</v>
      </c>
      <c r="H335" s="31" t="s">
        <v>714</v>
      </c>
      <c r="I335" s="31" t="s">
        <v>716</v>
      </c>
      <c r="J335" s="13" t="s">
        <v>717</v>
      </c>
      <c r="K335" s="31">
        <v>0</v>
      </c>
    </row>
    <row r="336" spans="1:11" ht="48" customHeight="1" x14ac:dyDescent="0.25">
      <c r="A336" s="8">
        <v>329</v>
      </c>
      <c r="B336" s="14" t="s">
        <v>602</v>
      </c>
      <c r="C336" s="9" t="s">
        <v>603</v>
      </c>
      <c r="D336" s="10" t="s">
        <v>13</v>
      </c>
      <c r="E336" s="11">
        <v>10</v>
      </c>
      <c r="F336" s="12">
        <v>38000</v>
      </c>
      <c r="G336" s="28">
        <f t="shared" si="5"/>
        <v>380000</v>
      </c>
      <c r="H336" s="31" t="s">
        <v>714</v>
      </c>
      <c r="I336" s="31" t="s">
        <v>716</v>
      </c>
      <c r="J336" s="13" t="s">
        <v>717</v>
      </c>
      <c r="K336" s="31">
        <v>0</v>
      </c>
    </row>
    <row r="337" spans="1:11" ht="48" customHeight="1" x14ac:dyDescent="0.25">
      <c r="A337" s="8">
        <v>330</v>
      </c>
      <c r="B337" s="14" t="s">
        <v>604</v>
      </c>
      <c r="C337" s="9" t="s">
        <v>605</v>
      </c>
      <c r="D337" s="10" t="s">
        <v>13</v>
      </c>
      <c r="E337" s="11">
        <v>10</v>
      </c>
      <c r="F337" s="12">
        <v>38000</v>
      </c>
      <c r="G337" s="28">
        <f t="shared" si="5"/>
        <v>380000</v>
      </c>
      <c r="H337" s="31" t="s">
        <v>714</v>
      </c>
      <c r="I337" s="31" t="s">
        <v>716</v>
      </c>
      <c r="J337" s="13" t="s">
        <v>717</v>
      </c>
      <c r="K337" s="31">
        <v>0</v>
      </c>
    </row>
    <row r="338" spans="1:11" ht="48" customHeight="1" x14ac:dyDescent="0.25">
      <c r="A338" s="8">
        <v>331</v>
      </c>
      <c r="B338" s="14" t="s">
        <v>606</v>
      </c>
      <c r="C338" s="9" t="s">
        <v>607</v>
      </c>
      <c r="D338" s="10" t="s">
        <v>13</v>
      </c>
      <c r="E338" s="11">
        <v>10</v>
      </c>
      <c r="F338" s="12">
        <v>38000</v>
      </c>
      <c r="G338" s="28">
        <f t="shared" si="5"/>
        <v>380000</v>
      </c>
      <c r="H338" s="31" t="s">
        <v>714</v>
      </c>
      <c r="I338" s="31" t="s">
        <v>716</v>
      </c>
      <c r="J338" s="13" t="s">
        <v>717</v>
      </c>
      <c r="K338" s="31">
        <v>0</v>
      </c>
    </row>
    <row r="339" spans="1:11" ht="48" customHeight="1" x14ac:dyDescent="0.25">
      <c r="A339" s="8">
        <v>332</v>
      </c>
      <c r="B339" s="14" t="s">
        <v>608</v>
      </c>
      <c r="C339" s="9" t="s">
        <v>609</v>
      </c>
      <c r="D339" s="10" t="s">
        <v>13</v>
      </c>
      <c r="E339" s="11">
        <v>10</v>
      </c>
      <c r="F339" s="12">
        <v>38000</v>
      </c>
      <c r="G339" s="28">
        <f t="shared" si="5"/>
        <v>380000</v>
      </c>
      <c r="H339" s="31" t="s">
        <v>714</v>
      </c>
      <c r="I339" s="31" t="s">
        <v>716</v>
      </c>
      <c r="J339" s="13" t="s">
        <v>717</v>
      </c>
      <c r="K339" s="31">
        <v>0</v>
      </c>
    </row>
    <row r="340" spans="1:11" ht="48" customHeight="1" x14ac:dyDescent="0.25">
      <c r="A340" s="8">
        <v>333</v>
      </c>
      <c r="B340" s="14" t="s">
        <v>610</v>
      </c>
      <c r="C340" s="9" t="s">
        <v>611</v>
      </c>
      <c r="D340" s="10" t="s">
        <v>13</v>
      </c>
      <c r="E340" s="11">
        <v>10</v>
      </c>
      <c r="F340" s="12">
        <v>38000</v>
      </c>
      <c r="G340" s="28">
        <f t="shared" si="5"/>
        <v>380000</v>
      </c>
      <c r="H340" s="31" t="s">
        <v>714</v>
      </c>
      <c r="I340" s="31" t="s">
        <v>716</v>
      </c>
      <c r="J340" s="13" t="s">
        <v>717</v>
      </c>
      <c r="K340" s="31">
        <v>0</v>
      </c>
    </row>
    <row r="341" spans="1:11" ht="48" customHeight="1" x14ac:dyDescent="0.25">
      <c r="A341" s="8">
        <v>334</v>
      </c>
      <c r="B341" s="14" t="s">
        <v>612</v>
      </c>
      <c r="C341" s="9" t="s">
        <v>613</v>
      </c>
      <c r="D341" s="10" t="s">
        <v>13</v>
      </c>
      <c r="E341" s="11">
        <v>10</v>
      </c>
      <c r="F341" s="12">
        <v>38000</v>
      </c>
      <c r="G341" s="28">
        <f t="shared" si="5"/>
        <v>380000</v>
      </c>
      <c r="H341" s="31" t="s">
        <v>714</v>
      </c>
      <c r="I341" s="31" t="s">
        <v>716</v>
      </c>
      <c r="J341" s="13" t="s">
        <v>717</v>
      </c>
      <c r="K341" s="31">
        <v>0</v>
      </c>
    </row>
    <row r="342" spans="1:11" ht="48" customHeight="1" x14ac:dyDescent="0.25">
      <c r="A342" s="8">
        <v>335</v>
      </c>
      <c r="B342" s="14" t="s">
        <v>614</v>
      </c>
      <c r="C342" s="9" t="s">
        <v>615</v>
      </c>
      <c r="D342" s="10" t="s">
        <v>13</v>
      </c>
      <c r="E342" s="11">
        <v>10</v>
      </c>
      <c r="F342" s="12">
        <v>38000</v>
      </c>
      <c r="G342" s="28">
        <f t="shared" si="5"/>
        <v>380000</v>
      </c>
      <c r="H342" s="31" t="s">
        <v>714</v>
      </c>
      <c r="I342" s="31" t="s">
        <v>716</v>
      </c>
      <c r="J342" s="13" t="s">
        <v>717</v>
      </c>
      <c r="K342" s="31">
        <v>0</v>
      </c>
    </row>
    <row r="343" spans="1:11" ht="48" customHeight="1" x14ac:dyDescent="0.25">
      <c r="A343" s="8">
        <v>336</v>
      </c>
      <c r="B343" s="14" t="s">
        <v>616</v>
      </c>
      <c r="C343" s="9" t="s">
        <v>617</v>
      </c>
      <c r="D343" s="10" t="s">
        <v>13</v>
      </c>
      <c r="E343" s="11">
        <v>10</v>
      </c>
      <c r="F343" s="12">
        <v>38000</v>
      </c>
      <c r="G343" s="28">
        <f t="shared" si="5"/>
        <v>380000</v>
      </c>
      <c r="H343" s="31" t="s">
        <v>714</v>
      </c>
      <c r="I343" s="31" t="s">
        <v>716</v>
      </c>
      <c r="J343" s="13" t="s">
        <v>717</v>
      </c>
      <c r="K343" s="31">
        <v>0</v>
      </c>
    </row>
    <row r="344" spans="1:11" ht="48" customHeight="1" x14ac:dyDescent="0.25">
      <c r="A344" s="8">
        <v>337</v>
      </c>
      <c r="B344" s="14" t="s">
        <v>618</v>
      </c>
      <c r="C344" s="9" t="s">
        <v>619</v>
      </c>
      <c r="D344" s="10" t="s">
        <v>13</v>
      </c>
      <c r="E344" s="11">
        <v>5</v>
      </c>
      <c r="F344" s="12">
        <v>70000</v>
      </c>
      <c r="G344" s="28">
        <f t="shared" si="5"/>
        <v>350000</v>
      </c>
      <c r="H344" s="31" t="s">
        <v>714</v>
      </c>
      <c r="I344" s="31" t="s">
        <v>716</v>
      </c>
      <c r="J344" s="13" t="s">
        <v>717</v>
      </c>
      <c r="K344" s="31">
        <v>0</v>
      </c>
    </row>
    <row r="345" spans="1:11" ht="48" customHeight="1" x14ac:dyDescent="0.25">
      <c r="A345" s="8">
        <v>338</v>
      </c>
      <c r="B345" s="14" t="s">
        <v>620</v>
      </c>
      <c r="C345" s="9" t="s">
        <v>593</v>
      </c>
      <c r="D345" s="10" t="s">
        <v>13</v>
      </c>
      <c r="E345" s="11">
        <v>5</v>
      </c>
      <c r="F345" s="12">
        <v>70000</v>
      </c>
      <c r="G345" s="28">
        <f t="shared" si="5"/>
        <v>350000</v>
      </c>
      <c r="H345" s="31" t="s">
        <v>714</v>
      </c>
      <c r="I345" s="31" t="s">
        <v>716</v>
      </c>
      <c r="J345" s="13" t="s">
        <v>717</v>
      </c>
      <c r="K345" s="31">
        <v>0</v>
      </c>
    </row>
    <row r="346" spans="1:11" ht="48" customHeight="1" x14ac:dyDescent="0.25">
      <c r="A346" s="8">
        <v>339</v>
      </c>
      <c r="B346" s="14" t="s">
        <v>621</v>
      </c>
      <c r="C346" s="9" t="s">
        <v>622</v>
      </c>
      <c r="D346" s="10" t="s">
        <v>13</v>
      </c>
      <c r="E346" s="11">
        <v>30</v>
      </c>
      <c r="F346" s="12">
        <v>2000</v>
      </c>
      <c r="G346" s="28">
        <f t="shared" si="5"/>
        <v>60000</v>
      </c>
      <c r="H346" s="31" t="s">
        <v>714</v>
      </c>
      <c r="I346" s="31" t="s">
        <v>716</v>
      </c>
      <c r="J346" s="13" t="s">
        <v>717</v>
      </c>
      <c r="K346" s="31">
        <v>0</v>
      </c>
    </row>
    <row r="347" spans="1:11" ht="48" customHeight="1" x14ac:dyDescent="0.25">
      <c r="A347" s="8">
        <v>340</v>
      </c>
      <c r="B347" s="14" t="s">
        <v>623</v>
      </c>
      <c r="C347" s="9" t="s">
        <v>624</v>
      </c>
      <c r="D347" s="10" t="s">
        <v>13</v>
      </c>
      <c r="E347" s="11">
        <v>50</v>
      </c>
      <c r="F347" s="12">
        <v>1700</v>
      </c>
      <c r="G347" s="28">
        <f t="shared" si="5"/>
        <v>85000</v>
      </c>
      <c r="H347" s="31" t="s">
        <v>714</v>
      </c>
      <c r="I347" s="31" t="s">
        <v>716</v>
      </c>
      <c r="J347" s="13" t="s">
        <v>717</v>
      </c>
      <c r="K347" s="31">
        <v>0</v>
      </c>
    </row>
    <row r="348" spans="1:11" ht="48" customHeight="1" x14ac:dyDescent="0.25">
      <c r="A348" s="8">
        <v>341</v>
      </c>
      <c r="B348" s="14" t="s">
        <v>625</v>
      </c>
      <c r="C348" s="9" t="s">
        <v>626</v>
      </c>
      <c r="D348" s="10" t="s">
        <v>13</v>
      </c>
      <c r="E348" s="11">
        <v>50</v>
      </c>
      <c r="F348" s="12">
        <v>1700</v>
      </c>
      <c r="G348" s="28">
        <f t="shared" si="5"/>
        <v>85000</v>
      </c>
      <c r="H348" s="31" t="s">
        <v>714</v>
      </c>
      <c r="I348" s="31" t="s">
        <v>716</v>
      </c>
      <c r="J348" s="13" t="s">
        <v>717</v>
      </c>
      <c r="K348" s="31">
        <v>0</v>
      </c>
    </row>
    <row r="349" spans="1:11" ht="48" customHeight="1" x14ac:dyDescent="0.25">
      <c r="A349" s="8">
        <v>342</v>
      </c>
      <c r="B349" s="14" t="s">
        <v>627</v>
      </c>
      <c r="C349" s="9" t="s">
        <v>628</v>
      </c>
      <c r="D349" s="10" t="s">
        <v>13</v>
      </c>
      <c r="E349" s="11">
        <v>50</v>
      </c>
      <c r="F349" s="12">
        <v>1700</v>
      </c>
      <c r="G349" s="28">
        <f t="shared" si="5"/>
        <v>85000</v>
      </c>
      <c r="H349" s="31" t="s">
        <v>714</v>
      </c>
      <c r="I349" s="31" t="s">
        <v>716</v>
      </c>
      <c r="J349" s="13" t="s">
        <v>717</v>
      </c>
      <c r="K349" s="31">
        <v>0</v>
      </c>
    </row>
    <row r="350" spans="1:11" ht="48" customHeight="1" x14ac:dyDescent="0.25">
      <c r="A350" s="8">
        <v>343</v>
      </c>
      <c r="B350" s="14" t="s">
        <v>629</v>
      </c>
      <c r="C350" s="9" t="s">
        <v>630</v>
      </c>
      <c r="D350" s="10" t="s">
        <v>13</v>
      </c>
      <c r="E350" s="11">
        <v>10</v>
      </c>
      <c r="F350" s="12">
        <v>1500</v>
      </c>
      <c r="G350" s="28">
        <f t="shared" si="5"/>
        <v>15000</v>
      </c>
      <c r="H350" s="31" t="s">
        <v>714</v>
      </c>
      <c r="I350" s="31" t="s">
        <v>716</v>
      </c>
      <c r="J350" s="13" t="s">
        <v>717</v>
      </c>
      <c r="K350" s="31">
        <v>0</v>
      </c>
    </row>
    <row r="351" spans="1:11" ht="48" customHeight="1" x14ac:dyDescent="0.25">
      <c r="A351" s="8">
        <v>344</v>
      </c>
      <c r="B351" s="14" t="s">
        <v>631</v>
      </c>
      <c r="C351" s="9" t="s">
        <v>632</v>
      </c>
      <c r="D351" s="10" t="s">
        <v>13</v>
      </c>
      <c r="E351" s="11">
        <v>10</v>
      </c>
      <c r="F351" s="12">
        <v>1450</v>
      </c>
      <c r="G351" s="28">
        <f t="shared" si="5"/>
        <v>14500</v>
      </c>
      <c r="H351" s="31" t="s">
        <v>714</v>
      </c>
      <c r="I351" s="31" t="s">
        <v>716</v>
      </c>
      <c r="J351" s="13" t="s">
        <v>717</v>
      </c>
      <c r="K351" s="31">
        <v>0</v>
      </c>
    </row>
    <row r="352" spans="1:11" ht="48" customHeight="1" x14ac:dyDescent="0.25">
      <c r="A352" s="8">
        <v>345</v>
      </c>
      <c r="B352" s="14" t="s">
        <v>633</v>
      </c>
      <c r="C352" s="9" t="s">
        <v>634</v>
      </c>
      <c r="D352" s="10" t="s">
        <v>13</v>
      </c>
      <c r="E352" s="11">
        <v>7</v>
      </c>
      <c r="F352" s="12">
        <v>1697</v>
      </c>
      <c r="G352" s="28">
        <f t="shared" si="5"/>
        <v>11879</v>
      </c>
      <c r="H352" s="31" t="s">
        <v>714</v>
      </c>
      <c r="I352" s="31" t="s">
        <v>716</v>
      </c>
      <c r="J352" s="13" t="s">
        <v>717</v>
      </c>
      <c r="K352" s="31">
        <v>0</v>
      </c>
    </row>
    <row r="353" spans="1:11" ht="48" customHeight="1" x14ac:dyDescent="0.25">
      <c r="A353" s="8">
        <v>346</v>
      </c>
      <c r="B353" s="14" t="s">
        <v>635</v>
      </c>
      <c r="C353" s="9" t="s">
        <v>636</v>
      </c>
      <c r="D353" s="10" t="s">
        <v>13</v>
      </c>
      <c r="E353" s="11">
        <v>10</v>
      </c>
      <c r="F353" s="12">
        <v>1700</v>
      </c>
      <c r="G353" s="28">
        <f t="shared" si="5"/>
        <v>17000</v>
      </c>
      <c r="H353" s="31" t="s">
        <v>714</v>
      </c>
      <c r="I353" s="31" t="s">
        <v>716</v>
      </c>
      <c r="J353" s="13" t="s">
        <v>717</v>
      </c>
      <c r="K353" s="31">
        <v>0</v>
      </c>
    </row>
    <row r="354" spans="1:11" ht="48" customHeight="1" x14ac:dyDescent="0.25">
      <c r="A354" s="8">
        <v>347</v>
      </c>
      <c r="B354" s="14" t="s">
        <v>637</v>
      </c>
      <c r="C354" s="9" t="s">
        <v>638</v>
      </c>
      <c r="D354" s="10" t="s">
        <v>13</v>
      </c>
      <c r="E354" s="11">
        <v>50</v>
      </c>
      <c r="F354" s="12">
        <v>1700</v>
      </c>
      <c r="G354" s="28">
        <f t="shared" si="5"/>
        <v>85000</v>
      </c>
      <c r="H354" s="31" t="s">
        <v>714</v>
      </c>
      <c r="I354" s="31" t="s">
        <v>716</v>
      </c>
      <c r="J354" s="13" t="s">
        <v>717</v>
      </c>
      <c r="K354" s="31">
        <v>0</v>
      </c>
    </row>
    <row r="355" spans="1:11" ht="48" customHeight="1" x14ac:dyDescent="0.25">
      <c r="A355" s="8">
        <v>348</v>
      </c>
      <c r="B355" s="14" t="s">
        <v>639</v>
      </c>
      <c r="C355" s="9" t="s">
        <v>640</v>
      </c>
      <c r="D355" s="10" t="s">
        <v>13</v>
      </c>
      <c r="E355" s="11">
        <v>30</v>
      </c>
      <c r="F355" s="12">
        <v>1700</v>
      </c>
      <c r="G355" s="28">
        <f t="shared" si="5"/>
        <v>51000</v>
      </c>
      <c r="H355" s="31" t="s">
        <v>714</v>
      </c>
      <c r="I355" s="31" t="s">
        <v>716</v>
      </c>
      <c r="J355" s="13" t="s">
        <v>717</v>
      </c>
      <c r="K355" s="31">
        <v>0</v>
      </c>
    </row>
    <row r="356" spans="1:11" ht="48" customHeight="1" x14ac:dyDescent="0.25">
      <c r="A356" s="8">
        <v>349</v>
      </c>
      <c r="B356" s="14" t="s">
        <v>639</v>
      </c>
      <c r="C356" s="9" t="s">
        <v>641</v>
      </c>
      <c r="D356" s="10" t="s">
        <v>13</v>
      </c>
      <c r="E356" s="11">
        <v>50</v>
      </c>
      <c r="F356" s="12">
        <v>1700</v>
      </c>
      <c r="G356" s="28">
        <f t="shared" si="5"/>
        <v>85000</v>
      </c>
      <c r="H356" s="31" t="s">
        <v>714</v>
      </c>
      <c r="I356" s="31" t="s">
        <v>716</v>
      </c>
      <c r="J356" s="13" t="s">
        <v>717</v>
      </c>
      <c r="K356" s="31">
        <v>0</v>
      </c>
    </row>
    <row r="357" spans="1:11" ht="48" customHeight="1" x14ac:dyDescent="0.25">
      <c r="A357" s="8">
        <v>350</v>
      </c>
      <c r="B357" s="14" t="s">
        <v>642</v>
      </c>
      <c r="C357" s="9" t="s">
        <v>643</v>
      </c>
      <c r="D357" s="10" t="s">
        <v>13</v>
      </c>
      <c r="E357" s="11">
        <v>50</v>
      </c>
      <c r="F357" s="12">
        <v>2625</v>
      </c>
      <c r="G357" s="28">
        <f t="shared" si="5"/>
        <v>131250</v>
      </c>
      <c r="H357" s="31" t="s">
        <v>714</v>
      </c>
      <c r="I357" s="31" t="s">
        <v>716</v>
      </c>
      <c r="J357" s="13" t="s">
        <v>717</v>
      </c>
      <c r="K357" s="31">
        <v>0</v>
      </c>
    </row>
    <row r="358" spans="1:11" ht="48" customHeight="1" x14ac:dyDescent="0.25">
      <c r="A358" s="8">
        <v>351</v>
      </c>
      <c r="B358" s="14" t="s">
        <v>644</v>
      </c>
      <c r="C358" s="9" t="s">
        <v>645</v>
      </c>
      <c r="D358" s="10" t="s">
        <v>13</v>
      </c>
      <c r="E358" s="11">
        <v>10</v>
      </c>
      <c r="F358" s="12">
        <v>2625</v>
      </c>
      <c r="G358" s="28">
        <f t="shared" si="5"/>
        <v>26250</v>
      </c>
      <c r="H358" s="31" t="s">
        <v>714</v>
      </c>
      <c r="I358" s="31" t="s">
        <v>716</v>
      </c>
      <c r="J358" s="13" t="s">
        <v>717</v>
      </c>
      <c r="K358" s="31">
        <v>0</v>
      </c>
    </row>
    <row r="359" spans="1:11" ht="48" customHeight="1" x14ac:dyDescent="0.25">
      <c r="A359" s="8">
        <v>352</v>
      </c>
      <c r="B359" s="14" t="s">
        <v>646</v>
      </c>
      <c r="C359" s="9" t="s">
        <v>647</v>
      </c>
      <c r="D359" s="10" t="s">
        <v>13</v>
      </c>
      <c r="E359" s="11">
        <v>10</v>
      </c>
      <c r="F359" s="12">
        <v>2625</v>
      </c>
      <c r="G359" s="28">
        <f t="shared" si="5"/>
        <v>26250</v>
      </c>
      <c r="H359" s="31" t="s">
        <v>714</v>
      </c>
      <c r="I359" s="31" t="s">
        <v>716</v>
      </c>
      <c r="J359" s="13" t="s">
        <v>717</v>
      </c>
      <c r="K359" s="31">
        <v>0</v>
      </c>
    </row>
    <row r="360" spans="1:11" ht="48" customHeight="1" x14ac:dyDescent="0.25">
      <c r="A360" s="8">
        <v>353</v>
      </c>
      <c r="B360" s="14" t="s">
        <v>648</v>
      </c>
      <c r="C360" s="9" t="s">
        <v>649</v>
      </c>
      <c r="D360" s="10" t="s">
        <v>13</v>
      </c>
      <c r="E360" s="11">
        <v>10</v>
      </c>
      <c r="F360" s="12">
        <v>2625</v>
      </c>
      <c r="G360" s="28">
        <f t="shared" si="5"/>
        <v>26250</v>
      </c>
      <c r="H360" s="31" t="s">
        <v>714</v>
      </c>
      <c r="I360" s="31" t="s">
        <v>716</v>
      </c>
      <c r="J360" s="13" t="s">
        <v>717</v>
      </c>
      <c r="K360" s="31">
        <v>0</v>
      </c>
    </row>
    <row r="361" spans="1:11" ht="48" customHeight="1" x14ac:dyDescent="0.25">
      <c r="A361" s="8">
        <v>354</v>
      </c>
      <c r="B361" s="14" t="s">
        <v>650</v>
      </c>
      <c r="C361" s="9" t="s">
        <v>651</v>
      </c>
      <c r="D361" s="10" t="s">
        <v>13</v>
      </c>
      <c r="E361" s="11">
        <v>10</v>
      </c>
      <c r="F361" s="12">
        <v>1700</v>
      </c>
      <c r="G361" s="28">
        <f t="shared" si="5"/>
        <v>17000</v>
      </c>
      <c r="H361" s="31" t="s">
        <v>714</v>
      </c>
      <c r="I361" s="31" t="s">
        <v>716</v>
      </c>
      <c r="J361" s="13" t="s">
        <v>717</v>
      </c>
      <c r="K361" s="31">
        <v>0</v>
      </c>
    </row>
    <row r="362" spans="1:11" ht="48" customHeight="1" x14ac:dyDescent="0.25">
      <c r="A362" s="8">
        <v>355</v>
      </c>
      <c r="B362" s="14" t="s">
        <v>652</v>
      </c>
      <c r="C362" s="9" t="s">
        <v>653</v>
      </c>
      <c r="D362" s="10" t="s">
        <v>13</v>
      </c>
      <c r="E362" s="11">
        <v>10</v>
      </c>
      <c r="F362" s="12">
        <v>1536</v>
      </c>
      <c r="G362" s="28">
        <f t="shared" si="5"/>
        <v>15360</v>
      </c>
      <c r="H362" s="31" t="s">
        <v>714</v>
      </c>
      <c r="I362" s="31" t="s">
        <v>716</v>
      </c>
      <c r="J362" s="13" t="s">
        <v>717</v>
      </c>
      <c r="K362" s="31">
        <v>0</v>
      </c>
    </row>
    <row r="363" spans="1:11" ht="48" customHeight="1" x14ac:dyDescent="0.25">
      <c r="A363" s="8">
        <v>356</v>
      </c>
      <c r="B363" s="14" t="s">
        <v>654</v>
      </c>
      <c r="C363" s="9" t="s">
        <v>655</v>
      </c>
      <c r="D363" s="10" t="s">
        <v>13</v>
      </c>
      <c r="E363" s="11">
        <v>10</v>
      </c>
      <c r="F363" s="12">
        <v>1100</v>
      </c>
      <c r="G363" s="28">
        <f t="shared" si="5"/>
        <v>11000</v>
      </c>
      <c r="H363" s="31" t="s">
        <v>714</v>
      </c>
      <c r="I363" s="31" t="s">
        <v>716</v>
      </c>
      <c r="J363" s="13" t="s">
        <v>717</v>
      </c>
      <c r="K363" s="31">
        <v>0</v>
      </c>
    </row>
    <row r="364" spans="1:11" ht="48" customHeight="1" x14ac:dyDescent="0.25">
      <c r="A364" s="8">
        <v>357</v>
      </c>
      <c r="B364" s="14" t="s">
        <v>656</v>
      </c>
      <c r="C364" s="9" t="s">
        <v>657</v>
      </c>
      <c r="D364" s="10" t="s">
        <v>13</v>
      </c>
      <c r="E364" s="11">
        <v>30</v>
      </c>
      <c r="F364" s="12">
        <v>1536</v>
      </c>
      <c r="G364" s="28">
        <f t="shared" si="5"/>
        <v>46080</v>
      </c>
      <c r="H364" s="31" t="s">
        <v>714</v>
      </c>
      <c r="I364" s="31" t="s">
        <v>716</v>
      </c>
      <c r="J364" s="13" t="s">
        <v>717</v>
      </c>
      <c r="K364" s="31">
        <v>0</v>
      </c>
    </row>
    <row r="365" spans="1:11" ht="48" customHeight="1" x14ac:dyDescent="0.25">
      <c r="A365" s="8">
        <v>358</v>
      </c>
      <c r="B365" s="14" t="s">
        <v>658</v>
      </c>
      <c r="C365" s="9" t="s">
        <v>659</v>
      </c>
      <c r="D365" s="10" t="s">
        <v>13</v>
      </c>
      <c r="E365" s="11">
        <v>20</v>
      </c>
      <c r="F365" s="12">
        <v>1700</v>
      </c>
      <c r="G365" s="28">
        <f t="shared" si="5"/>
        <v>34000</v>
      </c>
      <c r="H365" s="31" t="s">
        <v>714</v>
      </c>
      <c r="I365" s="31" t="s">
        <v>716</v>
      </c>
      <c r="J365" s="13" t="s">
        <v>717</v>
      </c>
      <c r="K365" s="31">
        <v>0</v>
      </c>
    </row>
    <row r="366" spans="1:11" ht="48" customHeight="1" x14ac:dyDescent="0.25">
      <c r="A366" s="8">
        <v>359</v>
      </c>
      <c r="B366" s="14" t="s">
        <v>660</v>
      </c>
      <c r="C366" s="9" t="s">
        <v>661</v>
      </c>
      <c r="D366" s="10" t="s">
        <v>13</v>
      </c>
      <c r="E366" s="11">
        <v>10</v>
      </c>
      <c r="F366" s="12">
        <v>1700</v>
      </c>
      <c r="G366" s="28">
        <f t="shared" si="5"/>
        <v>17000</v>
      </c>
      <c r="H366" s="31" t="s">
        <v>714</v>
      </c>
      <c r="I366" s="31" t="s">
        <v>716</v>
      </c>
      <c r="J366" s="13" t="s">
        <v>717</v>
      </c>
      <c r="K366" s="31">
        <v>0</v>
      </c>
    </row>
    <row r="367" spans="1:11" ht="48" customHeight="1" x14ac:dyDescent="0.25">
      <c r="A367" s="8">
        <v>360</v>
      </c>
      <c r="B367" s="14" t="s">
        <v>662</v>
      </c>
      <c r="C367" s="9" t="s">
        <v>663</v>
      </c>
      <c r="D367" s="10" t="s">
        <v>13</v>
      </c>
      <c r="E367" s="11">
        <v>10</v>
      </c>
      <c r="F367" s="12">
        <v>1700</v>
      </c>
      <c r="G367" s="28">
        <f t="shared" si="5"/>
        <v>17000</v>
      </c>
      <c r="H367" s="31" t="s">
        <v>714</v>
      </c>
      <c r="I367" s="31" t="s">
        <v>716</v>
      </c>
      <c r="J367" s="13" t="s">
        <v>717</v>
      </c>
      <c r="K367" s="31">
        <v>0</v>
      </c>
    </row>
    <row r="368" spans="1:11" ht="48" customHeight="1" x14ac:dyDescent="0.25">
      <c r="A368" s="8">
        <v>361</v>
      </c>
      <c r="B368" s="14" t="s">
        <v>664</v>
      </c>
      <c r="C368" s="16" t="s">
        <v>665</v>
      </c>
      <c r="D368" s="10" t="s">
        <v>13</v>
      </c>
      <c r="E368" s="11">
        <v>6</v>
      </c>
      <c r="F368" s="12">
        <v>43300</v>
      </c>
      <c r="G368" s="28">
        <f t="shared" si="5"/>
        <v>259800</v>
      </c>
      <c r="H368" s="31" t="s">
        <v>714</v>
      </c>
      <c r="I368" s="31" t="s">
        <v>716</v>
      </c>
      <c r="J368" s="13" t="s">
        <v>717</v>
      </c>
      <c r="K368" s="31">
        <v>0</v>
      </c>
    </row>
    <row r="369" spans="1:11" ht="48" customHeight="1" x14ac:dyDescent="0.25">
      <c r="A369" s="8">
        <v>362</v>
      </c>
      <c r="B369" s="14" t="s">
        <v>666</v>
      </c>
      <c r="C369" s="16" t="s">
        <v>667</v>
      </c>
      <c r="D369" s="10" t="s">
        <v>13</v>
      </c>
      <c r="E369" s="11">
        <v>77</v>
      </c>
      <c r="F369" s="12">
        <v>22990</v>
      </c>
      <c r="G369" s="28">
        <f t="shared" si="5"/>
        <v>1770230</v>
      </c>
      <c r="H369" s="31" t="s">
        <v>714</v>
      </c>
      <c r="I369" s="31" t="s">
        <v>716</v>
      </c>
      <c r="J369" s="13" t="s">
        <v>717</v>
      </c>
      <c r="K369" s="31">
        <v>0</v>
      </c>
    </row>
    <row r="370" spans="1:11" ht="48" customHeight="1" x14ac:dyDescent="0.25">
      <c r="A370" s="8">
        <v>363</v>
      </c>
      <c r="B370" s="14" t="s">
        <v>666</v>
      </c>
      <c r="C370" s="16" t="s">
        <v>667</v>
      </c>
      <c r="D370" s="10" t="s">
        <v>13</v>
      </c>
      <c r="E370" s="11">
        <v>15</v>
      </c>
      <c r="F370" s="12">
        <v>22990</v>
      </c>
      <c r="G370" s="28">
        <f t="shared" si="5"/>
        <v>344850</v>
      </c>
      <c r="H370" s="31" t="s">
        <v>714</v>
      </c>
      <c r="I370" s="31" t="s">
        <v>716</v>
      </c>
      <c r="J370" s="13" t="s">
        <v>717</v>
      </c>
      <c r="K370" s="31">
        <v>0</v>
      </c>
    </row>
    <row r="371" spans="1:11" ht="48" customHeight="1" x14ac:dyDescent="0.25">
      <c r="A371" s="8">
        <v>364</v>
      </c>
      <c r="B371" s="14" t="s">
        <v>666</v>
      </c>
      <c r="C371" s="9" t="s">
        <v>667</v>
      </c>
      <c r="D371" s="10" t="s">
        <v>13</v>
      </c>
      <c r="E371" s="11">
        <v>7</v>
      </c>
      <c r="F371" s="12">
        <v>24150</v>
      </c>
      <c r="G371" s="28">
        <f t="shared" si="5"/>
        <v>169050</v>
      </c>
      <c r="H371" s="31" t="s">
        <v>714</v>
      </c>
      <c r="I371" s="31" t="s">
        <v>716</v>
      </c>
      <c r="J371" s="13" t="s">
        <v>717</v>
      </c>
      <c r="K371" s="31">
        <v>0</v>
      </c>
    </row>
    <row r="372" spans="1:11" ht="48" customHeight="1" x14ac:dyDescent="0.25">
      <c r="A372" s="8">
        <v>365</v>
      </c>
      <c r="B372" s="14" t="s">
        <v>668</v>
      </c>
      <c r="C372" s="9" t="s">
        <v>669</v>
      </c>
      <c r="D372" s="10" t="s">
        <v>13</v>
      </c>
      <c r="E372" s="11">
        <v>5</v>
      </c>
      <c r="F372" s="12">
        <v>70000</v>
      </c>
      <c r="G372" s="28">
        <f t="shared" si="5"/>
        <v>350000</v>
      </c>
      <c r="H372" s="31" t="s">
        <v>714</v>
      </c>
      <c r="I372" s="31" t="s">
        <v>716</v>
      </c>
      <c r="J372" s="13" t="s">
        <v>717</v>
      </c>
      <c r="K372" s="31">
        <v>0</v>
      </c>
    </row>
    <row r="373" spans="1:11" ht="48" customHeight="1" x14ac:dyDescent="0.25">
      <c r="A373" s="8">
        <v>366</v>
      </c>
      <c r="B373" s="14" t="s">
        <v>670</v>
      </c>
      <c r="C373" s="9" t="s">
        <v>671</v>
      </c>
      <c r="D373" s="10" t="s">
        <v>13</v>
      </c>
      <c r="E373" s="11">
        <v>5</v>
      </c>
      <c r="F373" s="12">
        <v>70000</v>
      </c>
      <c r="G373" s="28">
        <f t="shared" si="5"/>
        <v>350000</v>
      </c>
      <c r="H373" s="31" t="s">
        <v>714</v>
      </c>
      <c r="I373" s="31" t="s">
        <v>716</v>
      </c>
      <c r="J373" s="13" t="s">
        <v>717</v>
      </c>
      <c r="K373" s="31">
        <v>0</v>
      </c>
    </row>
    <row r="374" spans="1:11" ht="48" customHeight="1" x14ac:dyDescent="0.25">
      <c r="A374" s="8">
        <v>367</v>
      </c>
      <c r="B374" s="14" t="s">
        <v>672</v>
      </c>
      <c r="C374" s="9" t="s">
        <v>673</v>
      </c>
      <c r="D374" s="10" t="s">
        <v>13</v>
      </c>
      <c r="E374" s="11">
        <v>10</v>
      </c>
      <c r="F374" s="12">
        <v>38000</v>
      </c>
      <c r="G374" s="28">
        <f t="shared" si="5"/>
        <v>380000</v>
      </c>
      <c r="H374" s="31" t="s">
        <v>714</v>
      </c>
      <c r="I374" s="31" t="s">
        <v>716</v>
      </c>
      <c r="J374" s="13" t="s">
        <v>717</v>
      </c>
      <c r="K374" s="31">
        <v>0</v>
      </c>
    </row>
    <row r="375" spans="1:11" ht="48" customHeight="1" x14ac:dyDescent="0.25">
      <c r="A375" s="8">
        <v>368</v>
      </c>
      <c r="B375" s="14" t="s">
        <v>674</v>
      </c>
      <c r="C375" s="9" t="s">
        <v>675</v>
      </c>
      <c r="D375" s="10" t="s">
        <v>13</v>
      </c>
      <c r="E375" s="11">
        <v>10</v>
      </c>
      <c r="F375" s="12">
        <v>38000</v>
      </c>
      <c r="G375" s="28">
        <f t="shared" si="5"/>
        <v>380000</v>
      </c>
      <c r="H375" s="31" t="s">
        <v>714</v>
      </c>
      <c r="I375" s="31" t="s">
        <v>716</v>
      </c>
      <c r="J375" s="13" t="s">
        <v>717</v>
      </c>
      <c r="K375" s="31">
        <v>0</v>
      </c>
    </row>
    <row r="376" spans="1:11" ht="48" customHeight="1" x14ac:dyDescent="0.25">
      <c r="A376" s="8">
        <v>369</v>
      </c>
      <c r="B376" s="14" t="s">
        <v>676</v>
      </c>
      <c r="C376" s="9" t="s">
        <v>677</v>
      </c>
      <c r="D376" s="10" t="s">
        <v>13</v>
      </c>
      <c r="E376" s="11">
        <v>10</v>
      </c>
      <c r="F376" s="12">
        <v>38000</v>
      </c>
      <c r="G376" s="28">
        <f t="shared" si="5"/>
        <v>380000</v>
      </c>
      <c r="H376" s="31" t="s">
        <v>714</v>
      </c>
      <c r="I376" s="31" t="s">
        <v>716</v>
      </c>
      <c r="J376" s="13" t="s">
        <v>717</v>
      </c>
      <c r="K376" s="31">
        <v>0</v>
      </c>
    </row>
    <row r="377" spans="1:11" ht="48" customHeight="1" x14ac:dyDescent="0.25">
      <c r="A377" s="8">
        <v>370</v>
      </c>
      <c r="B377" s="14" t="s">
        <v>678</v>
      </c>
      <c r="C377" s="9" t="s">
        <v>679</v>
      </c>
      <c r="D377" s="10" t="s">
        <v>13</v>
      </c>
      <c r="E377" s="11">
        <v>10</v>
      </c>
      <c r="F377" s="12">
        <v>38000</v>
      </c>
      <c r="G377" s="28">
        <f t="shared" si="5"/>
        <v>380000</v>
      </c>
      <c r="H377" s="31" t="s">
        <v>714</v>
      </c>
      <c r="I377" s="31" t="s">
        <v>716</v>
      </c>
      <c r="J377" s="13" t="s">
        <v>717</v>
      </c>
      <c r="K377" s="31">
        <v>0</v>
      </c>
    </row>
    <row r="378" spans="1:11" ht="48" customHeight="1" x14ac:dyDescent="0.25">
      <c r="A378" s="8">
        <v>371</v>
      </c>
      <c r="B378" s="14" t="s">
        <v>680</v>
      </c>
      <c r="C378" s="9" t="s">
        <v>681</v>
      </c>
      <c r="D378" s="10" t="s">
        <v>13</v>
      </c>
      <c r="E378" s="11">
        <v>10</v>
      </c>
      <c r="F378" s="12">
        <v>38000</v>
      </c>
      <c r="G378" s="28">
        <f t="shared" si="5"/>
        <v>380000</v>
      </c>
      <c r="H378" s="31" t="s">
        <v>714</v>
      </c>
      <c r="I378" s="31" t="s">
        <v>716</v>
      </c>
      <c r="J378" s="13" t="s">
        <v>717</v>
      </c>
      <c r="K378" s="31">
        <v>0</v>
      </c>
    </row>
    <row r="379" spans="1:11" ht="48" customHeight="1" x14ac:dyDescent="0.25">
      <c r="A379" s="8">
        <v>372</v>
      </c>
      <c r="B379" s="14" t="s">
        <v>682</v>
      </c>
      <c r="C379" s="9" t="s">
        <v>683</v>
      </c>
      <c r="D379" s="10" t="s">
        <v>13</v>
      </c>
      <c r="E379" s="11">
        <v>10</v>
      </c>
      <c r="F379" s="12">
        <v>38000</v>
      </c>
      <c r="G379" s="28">
        <f t="shared" si="5"/>
        <v>380000</v>
      </c>
      <c r="H379" s="31" t="s">
        <v>714</v>
      </c>
      <c r="I379" s="31" t="s">
        <v>716</v>
      </c>
      <c r="J379" s="13" t="s">
        <v>717</v>
      </c>
      <c r="K379" s="31">
        <v>0</v>
      </c>
    </row>
    <row r="380" spans="1:11" ht="48" customHeight="1" x14ac:dyDescent="0.25">
      <c r="A380" s="8">
        <v>373</v>
      </c>
      <c r="B380" s="14" t="s">
        <v>684</v>
      </c>
      <c r="C380" s="9" t="s">
        <v>685</v>
      </c>
      <c r="D380" s="10" t="s">
        <v>13</v>
      </c>
      <c r="E380" s="11">
        <v>10</v>
      </c>
      <c r="F380" s="12">
        <v>38000</v>
      </c>
      <c r="G380" s="28">
        <f t="shared" si="5"/>
        <v>380000</v>
      </c>
      <c r="H380" s="31" t="s">
        <v>714</v>
      </c>
      <c r="I380" s="31" t="s">
        <v>716</v>
      </c>
      <c r="J380" s="13" t="s">
        <v>717</v>
      </c>
      <c r="K380" s="31">
        <v>0</v>
      </c>
    </row>
    <row r="381" spans="1:11" ht="48" customHeight="1" x14ac:dyDescent="0.25">
      <c r="A381" s="8">
        <v>374</v>
      </c>
      <c r="B381" s="14" t="s">
        <v>686</v>
      </c>
      <c r="C381" s="9" t="s">
        <v>687</v>
      </c>
      <c r="D381" s="10" t="s">
        <v>13</v>
      </c>
      <c r="E381" s="11">
        <v>7</v>
      </c>
      <c r="F381" s="12">
        <v>488000</v>
      </c>
      <c r="G381" s="28">
        <f t="shared" si="5"/>
        <v>3416000</v>
      </c>
      <c r="H381" s="31" t="s">
        <v>714</v>
      </c>
      <c r="I381" s="31" t="s">
        <v>716</v>
      </c>
      <c r="J381" s="13" t="s">
        <v>717</v>
      </c>
      <c r="K381" s="31">
        <v>0</v>
      </c>
    </row>
    <row r="382" spans="1:11" ht="48" customHeight="1" x14ac:dyDescent="0.25">
      <c r="A382" s="8">
        <v>375</v>
      </c>
      <c r="B382" s="14" t="s">
        <v>688</v>
      </c>
      <c r="C382" s="9" t="s">
        <v>688</v>
      </c>
      <c r="D382" s="10" t="s">
        <v>13</v>
      </c>
      <c r="E382" s="11">
        <v>7</v>
      </c>
      <c r="F382" s="12">
        <v>486060</v>
      </c>
      <c r="G382" s="28">
        <f t="shared" si="5"/>
        <v>3402420</v>
      </c>
      <c r="H382" s="31" t="s">
        <v>714</v>
      </c>
      <c r="I382" s="31" t="s">
        <v>716</v>
      </c>
      <c r="J382" s="13" t="s">
        <v>717</v>
      </c>
      <c r="K382" s="31">
        <v>0</v>
      </c>
    </row>
    <row r="383" spans="1:11" ht="48" customHeight="1" x14ac:dyDescent="0.25">
      <c r="A383" s="8">
        <v>376</v>
      </c>
      <c r="B383" s="14" t="s">
        <v>689</v>
      </c>
      <c r="C383" s="9" t="s">
        <v>690</v>
      </c>
      <c r="D383" s="10" t="s">
        <v>13</v>
      </c>
      <c r="E383" s="11">
        <v>6</v>
      </c>
      <c r="F383" s="12">
        <v>605495</v>
      </c>
      <c r="G383" s="28">
        <f t="shared" si="5"/>
        <v>3632970</v>
      </c>
      <c r="H383" s="31" t="s">
        <v>714</v>
      </c>
      <c r="I383" s="31" t="s">
        <v>716</v>
      </c>
      <c r="J383" s="13" t="s">
        <v>717</v>
      </c>
      <c r="K383" s="31">
        <v>0</v>
      </c>
    </row>
    <row r="384" spans="1:11" ht="48" customHeight="1" x14ac:dyDescent="0.25">
      <c r="A384" s="8">
        <v>377</v>
      </c>
      <c r="B384" s="14" t="s">
        <v>691</v>
      </c>
      <c r="C384" s="9" t="s">
        <v>692</v>
      </c>
      <c r="D384" s="10" t="s">
        <v>13</v>
      </c>
      <c r="E384" s="11">
        <v>4</v>
      </c>
      <c r="F384" s="12">
        <v>661045</v>
      </c>
      <c r="G384" s="28">
        <f t="shared" si="5"/>
        <v>2644180</v>
      </c>
      <c r="H384" s="31" t="s">
        <v>714</v>
      </c>
      <c r="I384" s="31" t="s">
        <v>716</v>
      </c>
      <c r="J384" s="13" t="s">
        <v>717</v>
      </c>
      <c r="K384" s="31">
        <v>0</v>
      </c>
    </row>
    <row r="385" spans="1:11" ht="48" customHeight="1" x14ac:dyDescent="0.25">
      <c r="A385" s="8">
        <v>378</v>
      </c>
      <c r="B385" s="14" t="s">
        <v>693</v>
      </c>
      <c r="C385" s="9" t="s">
        <v>694</v>
      </c>
      <c r="D385" s="10" t="s">
        <v>13</v>
      </c>
      <c r="E385" s="11">
        <v>5</v>
      </c>
      <c r="F385" s="12">
        <v>329105</v>
      </c>
      <c r="G385" s="28">
        <f t="shared" si="5"/>
        <v>1645525</v>
      </c>
      <c r="H385" s="31" t="s">
        <v>714</v>
      </c>
      <c r="I385" s="31" t="s">
        <v>716</v>
      </c>
      <c r="J385" s="13" t="s">
        <v>717</v>
      </c>
      <c r="K385" s="31">
        <v>0</v>
      </c>
    </row>
    <row r="386" spans="1:11" ht="48" customHeight="1" x14ac:dyDescent="0.25">
      <c r="A386" s="8">
        <v>379</v>
      </c>
      <c r="B386" s="14" t="s">
        <v>695</v>
      </c>
      <c r="C386" s="9" t="s">
        <v>695</v>
      </c>
      <c r="D386" s="10" t="s">
        <v>13</v>
      </c>
      <c r="E386" s="11">
        <v>7</v>
      </c>
      <c r="F386" s="12">
        <v>159650</v>
      </c>
      <c r="G386" s="28">
        <f t="shared" si="5"/>
        <v>1117550</v>
      </c>
      <c r="H386" s="31" t="s">
        <v>714</v>
      </c>
      <c r="I386" s="31" t="s">
        <v>716</v>
      </c>
      <c r="J386" s="13" t="s">
        <v>717</v>
      </c>
      <c r="K386" s="31">
        <v>0</v>
      </c>
    </row>
    <row r="387" spans="1:11" ht="48" customHeight="1" x14ac:dyDescent="0.25">
      <c r="A387" s="8">
        <v>380</v>
      </c>
      <c r="B387" s="14" t="s">
        <v>696</v>
      </c>
      <c r="C387" s="9" t="s">
        <v>697</v>
      </c>
      <c r="D387" s="10" t="s">
        <v>13</v>
      </c>
      <c r="E387" s="11">
        <v>10</v>
      </c>
      <c r="F387" s="12">
        <v>264736</v>
      </c>
      <c r="G387" s="28">
        <f t="shared" si="5"/>
        <v>2647360</v>
      </c>
      <c r="H387" s="31" t="s">
        <v>714</v>
      </c>
      <c r="I387" s="31" t="s">
        <v>716</v>
      </c>
      <c r="J387" s="13" t="s">
        <v>717</v>
      </c>
      <c r="K387" s="31">
        <v>0</v>
      </c>
    </row>
    <row r="388" spans="1:11" ht="48" customHeight="1" x14ac:dyDescent="0.25">
      <c r="A388" s="8">
        <v>381</v>
      </c>
      <c r="B388" s="14" t="s">
        <v>698</v>
      </c>
      <c r="C388" s="9" t="s">
        <v>699</v>
      </c>
      <c r="D388" s="10" t="s">
        <v>13</v>
      </c>
      <c r="E388" s="11">
        <v>5</v>
      </c>
      <c r="F388" s="12">
        <v>356975</v>
      </c>
      <c r="G388" s="28">
        <f t="shared" si="5"/>
        <v>1784875</v>
      </c>
      <c r="H388" s="31" t="s">
        <v>714</v>
      </c>
      <c r="I388" s="31" t="s">
        <v>716</v>
      </c>
      <c r="J388" s="13" t="s">
        <v>717</v>
      </c>
      <c r="K388" s="31">
        <v>0</v>
      </c>
    </row>
    <row r="389" spans="1:11" ht="48" customHeight="1" x14ac:dyDescent="0.25">
      <c r="A389" s="8">
        <v>382</v>
      </c>
      <c r="B389" s="14" t="s">
        <v>700</v>
      </c>
      <c r="C389" s="9" t="s">
        <v>701</v>
      </c>
      <c r="D389" s="10" t="s">
        <v>13</v>
      </c>
      <c r="E389" s="11">
        <v>3</v>
      </c>
      <c r="F389" s="12">
        <v>22000</v>
      </c>
      <c r="G389" s="28">
        <f t="shared" si="5"/>
        <v>66000</v>
      </c>
      <c r="H389" s="31" t="s">
        <v>714</v>
      </c>
      <c r="I389" s="31" t="s">
        <v>716</v>
      </c>
      <c r="J389" s="13" t="s">
        <v>717</v>
      </c>
      <c r="K389" s="31">
        <v>0</v>
      </c>
    </row>
    <row r="390" spans="1:11" ht="48" customHeight="1" x14ac:dyDescent="0.25">
      <c r="A390" s="8">
        <v>383</v>
      </c>
      <c r="B390" s="14" t="s">
        <v>702</v>
      </c>
      <c r="C390" s="9" t="s">
        <v>703</v>
      </c>
      <c r="D390" s="10" t="s">
        <v>13</v>
      </c>
      <c r="E390" s="11">
        <v>3</v>
      </c>
      <c r="F390" s="12">
        <v>22000</v>
      </c>
      <c r="G390" s="28">
        <f t="shared" si="5"/>
        <v>66000</v>
      </c>
      <c r="H390" s="31" t="s">
        <v>714</v>
      </c>
      <c r="I390" s="31" t="s">
        <v>716</v>
      </c>
      <c r="J390" s="13" t="s">
        <v>717</v>
      </c>
      <c r="K390" s="31">
        <v>0</v>
      </c>
    </row>
    <row r="391" spans="1:11" ht="48" customHeight="1" x14ac:dyDescent="0.25">
      <c r="A391" s="8">
        <v>384</v>
      </c>
      <c r="B391" s="14" t="s">
        <v>704</v>
      </c>
      <c r="C391" s="9" t="s">
        <v>705</v>
      </c>
      <c r="D391" s="10" t="s">
        <v>13</v>
      </c>
      <c r="E391" s="11">
        <v>2</v>
      </c>
      <c r="F391" s="12">
        <v>22000</v>
      </c>
      <c r="G391" s="28">
        <f t="shared" si="5"/>
        <v>44000</v>
      </c>
      <c r="H391" s="31" t="s">
        <v>714</v>
      </c>
      <c r="I391" s="31" t="s">
        <v>716</v>
      </c>
      <c r="J391" s="13" t="s">
        <v>717</v>
      </c>
      <c r="K391" s="31">
        <v>0</v>
      </c>
    </row>
    <row r="392" spans="1:11" ht="48" customHeight="1" x14ac:dyDescent="0.25">
      <c r="A392" s="8">
        <v>385</v>
      </c>
      <c r="B392" s="14" t="s">
        <v>706</v>
      </c>
      <c r="C392" s="17" t="s">
        <v>707</v>
      </c>
      <c r="D392" s="10" t="s">
        <v>13</v>
      </c>
      <c r="E392" s="11">
        <v>3</v>
      </c>
      <c r="F392" s="12">
        <v>22000</v>
      </c>
      <c r="G392" s="28">
        <f t="shared" si="5"/>
        <v>66000</v>
      </c>
      <c r="H392" s="31" t="s">
        <v>714</v>
      </c>
      <c r="I392" s="31" t="s">
        <v>716</v>
      </c>
      <c r="J392" s="13" t="s">
        <v>717</v>
      </c>
      <c r="K392" s="31">
        <v>0</v>
      </c>
    </row>
    <row r="393" spans="1:11" ht="48" customHeight="1" x14ac:dyDescent="0.25">
      <c r="A393" s="8">
        <v>386</v>
      </c>
      <c r="B393" s="14" t="s">
        <v>708</v>
      </c>
      <c r="C393" s="9" t="s">
        <v>709</v>
      </c>
      <c r="D393" s="10" t="s">
        <v>13</v>
      </c>
      <c r="E393" s="11">
        <v>4</v>
      </c>
      <c r="F393" s="12">
        <v>22000</v>
      </c>
      <c r="G393" s="28">
        <f t="shared" ref="G393:G394" si="6">F393*E393</f>
        <v>88000</v>
      </c>
      <c r="H393" s="31" t="s">
        <v>714</v>
      </c>
      <c r="I393" s="31" t="s">
        <v>716</v>
      </c>
      <c r="J393" s="13" t="s">
        <v>717</v>
      </c>
      <c r="K393" s="31">
        <v>0</v>
      </c>
    </row>
    <row r="394" spans="1:11" ht="48" customHeight="1" x14ac:dyDescent="0.25">
      <c r="A394" s="18">
        <v>387</v>
      </c>
      <c r="B394" s="19" t="s">
        <v>710</v>
      </c>
      <c r="C394" s="20" t="s">
        <v>711</v>
      </c>
      <c r="D394" s="21" t="s">
        <v>13</v>
      </c>
      <c r="E394" s="22">
        <v>3</v>
      </c>
      <c r="F394" s="23">
        <v>22000</v>
      </c>
      <c r="G394" s="29">
        <f t="shared" si="6"/>
        <v>66000</v>
      </c>
      <c r="H394" s="31" t="s">
        <v>714</v>
      </c>
      <c r="I394" s="31" t="s">
        <v>716</v>
      </c>
      <c r="J394" s="13" t="s">
        <v>717</v>
      </c>
      <c r="K394" s="31">
        <v>0</v>
      </c>
    </row>
    <row r="395" spans="1:11" s="26" customFormat="1" ht="27" customHeight="1" x14ac:dyDescent="0.25">
      <c r="A395" s="24"/>
      <c r="B395" s="25"/>
      <c r="C395" s="35" t="s">
        <v>712</v>
      </c>
      <c r="D395" s="36"/>
      <c r="E395" s="36"/>
      <c r="F395" s="37"/>
      <c r="G395" s="30">
        <f>SUM(G8:G394)</f>
        <v>255487757</v>
      </c>
      <c r="H395" s="30"/>
      <c r="I395" s="25"/>
      <c r="J395" s="25"/>
    </row>
    <row r="397" spans="1:11" ht="18.75" customHeight="1" x14ac:dyDescent="0.25">
      <c r="B397" s="34" t="s">
        <v>718</v>
      </c>
      <c r="C397" s="34"/>
      <c r="D397" s="32"/>
      <c r="E397" s="32"/>
      <c r="F397" s="32"/>
      <c r="G397" s="33" t="s">
        <v>719</v>
      </c>
    </row>
    <row r="398" spans="1:11" ht="18.75" customHeight="1" x14ac:dyDescent="0.25">
      <c r="B398" s="33"/>
      <c r="C398" s="33"/>
      <c r="D398" s="32"/>
      <c r="E398" s="32"/>
      <c r="F398" s="32"/>
      <c r="G398" s="33"/>
    </row>
    <row r="399" spans="1:11" ht="18.75" customHeight="1" x14ac:dyDescent="0.25">
      <c r="B399" s="33"/>
      <c r="C399" s="33"/>
      <c r="D399" s="32"/>
      <c r="E399" s="32"/>
      <c r="F399" s="32"/>
      <c r="G399" s="33"/>
    </row>
    <row r="400" spans="1:11" ht="18.75" customHeight="1" x14ac:dyDescent="0.25">
      <c r="B400" s="33"/>
      <c r="C400" s="33"/>
      <c r="D400" s="32"/>
      <c r="E400" s="32"/>
      <c r="F400" s="32"/>
      <c r="G400" s="33"/>
    </row>
  </sheetData>
  <mergeCells count="14">
    <mergeCell ref="A4:J4"/>
    <mergeCell ref="F6:F7"/>
    <mergeCell ref="G6:G7"/>
    <mergeCell ref="I6:I7"/>
    <mergeCell ref="J6:J7"/>
    <mergeCell ref="E6:E7"/>
    <mergeCell ref="B397:C397"/>
    <mergeCell ref="C395:F395"/>
    <mergeCell ref="H6:H7"/>
    <mergeCell ref="K6:K7"/>
    <mergeCell ref="A6:A7"/>
    <mergeCell ref="B6:B7"/>
    <mergeCell ref="C6:C7"/>
    <mergeCell ref="D6:D7"/>
  </mergeCells>
  <pageMargins left="0.47244094488188981" right="3.937007874015748E-2" top="0.39370078740157483" bottom="3.937007874015748E-2" header="0.6692913385826772" footer="0.31496062992125984"/>
  <pageSetup paperSize="9" scale="63" fitToHeight="2" orientation="landscape" r:id="rId1"/>
  <headerFooter>
    <oddFooter>&amp;R&amp;P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Приложение 1</vt:lpstr>
      <vt:lpstr>'Приложение 1'!Заголовки_для_печати</vt:lpstr>
      <vt:lpstr>'Приложение 1'!Область_печати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2023-02-08T11:41:26Z</dcterms:modified>
</cp:coreProperties>
</file>