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irzhan.oda\Desktop\МЕИРЖАН\Доки Меиржан\Закупки способом ЗЦП\Объявления, Условия, ТС, Договор\2021-2022гг (ЛС МИ РРМ)\Закупки по ПП РК 375\ЗЦП\РРМ 22 лота\"/>
    </mc:Choice>
  </mc:AlternateContent>
  <bookViews>
    <workbookView showHorizontalScroll="0" showVerticalScroll="0" showSheetTabs="0" xWindow="0" yWindow="0" windowWidth="26370" windowHeight="9165"/>
  </bookViews>
  <sheets>
    <sheet name="РЕЕСТР" sheetId="1" r:id="rId1"/>
  </sheets>
  <definedNames>
    <definedName name="_xlnm._FilterDatabase" localSheetId="0" hidden="1">РЕЕСТР!$A$3:$H$26</definedName>
    <definedName name="_xlnm.Print_Area" localSheetId="0">РЕЕСТР!$A$1:$I$30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1" l="1"/>
  <c r="G20" i="1"/>
  <c r="G21" i="1"/>
  <c r="G22" i="1"/>
  <c r="G23" i="1"/>
  <c r="G24" i="1"/>
  <c r="G25" i="1"/>
  <c r="G10" i="1" l="1"/>
  <c r="G11" i="1"/>
  <c r="G12" i="1"/>
  <c r="G13" i="1"/>
  <c r="G14" i="1"/>
  <c r="G15" i="1"/>
  <c r="G16" i="1"/>
  <c r="G17" i="1"/>
  <c r="G18" i="1"/>
  <c r="G5" i="1" l="1"/>
  <c r="G6" i="1"/>
  <c r="G7" i="1"/>
  <c r="G8" i="1"/>
  <c r="G9" i="1"/>
  <c r="G4" i="1" l="1"/>
</calcChain>
</file>

<file path=xl/sharedStrings.xml><?xml version="1.0" encoding="utf-8"?>
<sst xmlns="http://schemas.openxmlformats.org/spreadsheetml/2006/main" count="148" uniqueCount="66">
  <si>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</si>
  <si>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</si>
  <si>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</si>
  <si>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</si>
  <si>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</si>
  <si>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</si>
  <si>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Перечень закупаемых товаров</t>
  </si>
  <si>
    <t>Количество</t>
  </si>
  <si>
    <t>набор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</si>
  <si>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</t>
  </si>
  <si>
    <t xml:space="preserve">Место поставки </t>
  </si>
  <si>
    <t>Срок поставки</t>
  </si>
  <si>
    <t>С момента заключения Договора до 31.12.2022 года по заявке Заказчика в течение 10 рабочих дней</t>
  </si>
  <si>
    <t>2</t>
  </si>
  <si>
    <t>1</t>
  </si>
  <si>
    <t>Заведующая аптеки амбулатории</t>
  </si>
  <si>
    <t>Руководитель Службы лекарственного обеспечения</t>
  </si>
  <si>
    <t>З. Капасова</t>
  </si>
  <si>
    <t>А. Макенова</t>
  </si>
  <si>
    <t>3</t>
  </si>
  <si>
    <t>упаковка</t>
  </si>
  <si>
    <t>Набор реагентов Anti-Gangliosid Dot Иммунодотинговый анализ для определения антител классов IgG и/или IgM к ганглиозидам в челове¬ческой сыворотке, плазме или спинномозговой жидкости</t>
  </si>
  <si>
    <t>Тест набор Certest C.Difficile Toxin A+B для выявления диареи, вызванной клостридум диффициле с токсинами А и В в фекалиях человека</t>
  </si>
  <si>
    <t>Триглицериды, реагент для определения (TRIGLYCERIDE).</t>
  </si>
  <si>
    <t>Холестерин, реагент для определения (CHOLESTEROL)</t>
  </si>
  <si>
    <t>Холестерин ЛПНП, реагент для определения (LDL CHOLESTEROL).</t>
  </si>
  <si>
    <t>Анти-стрептолизин О, реагент для определения (ASO).</t>
  </si>
  <si>
    <t>С3 компонент комплемента, реагент для определения (С3).</t>
  </si>
  <si>
    <t>Креатинкиназа МВ, реагент для определения (СК-МВ)</t>
  </si>
  <si>
    <t>Ненасыщенная железосвязывающая способность, реагент для определения (UIBC).</t>
  </si>
  <si>
    <t>Кальций, Арсеназо, реагент для определения (CALCIUM ARSENAZO)</t>
  </si>
  <si>
    <t>Креатинкиназа МВ, калибратор (СК-МВ CALIBRATOR).</t>
  </si>
  <si>
    <t>CORE TDM Мультикалибратор лекарственных препаратов (CORE TDM MULTI-CALIBRATOR)</t>
  </si>
  <si>
    <t>Очищающий раствор (CLEANING SOLUTION)</t>
  </si>
  <si>
    <t>Реагент Phospholipase A2 receptor (PLA2R)</t>
  </si>
  <si>
    <t>Реагент Liver Mosaic 3 liver antigens, cell nuclei (ANA) skeletal muscle cell nuclei (ANA) LKM cell nuclei (ANA) mitochondria (AMA), LKM smooth muscles (ASMA)</t>
  </si>
  <si>
    <t>Реагент dsDNA (sensitive)</t>
  </si>
  <si>
    <t>Раствор по Романовскому 1000 мл</t>
  </si>
  <si>
    <t>Фиксатор-краситель форменных элементов крови (эозин метиленовый синий по Май-Грюнвальду) 1000 мл</t>
  </si>
  <si>
    <t>Полистироловые пробирки Polystyrene tubes (12 x 75мм) 2000 шт</t>
  </si>
  <si>
    <t xml:space="preserve">Реагент Anaer Indicator </t>
  </si>
  <si>
    <t xml:space="preserve">Реагент GENbox Аnaer </t>
  </si>
  <si>
    <t>Набор реагентов Anti-Gangliosid Dot Иммунодотинговый анализ для определения антител классов IgG и/или IgM к ганглиозидам в челове¬ческой сыворотке, плазме или спинномозговой жидкости на 20 тестов</t>
  </si>
  <si>
    <t>для выявления диареи, вызванной клостридум диффициле с токсинами А и В в фекалиях человека</t>
  </si>
  <si>
    <t>Триглицериды, реагент для определения (TRIGLYCERIDE) на 1160 тестов</t>
  </si>
  <si>
    <t>Холестерин, реагент для определения (CHOLESTEROL) на 3640 тестов</t>
  </si>
  <si>
    <t>Холестерин ЛПНП, реагент для определения (LDL CHOLESTEROL) на 740 тестов</t>
  </si>
  <si>
    <t>Анти-стрептолизин О, реагент для определения (ASO) на 1320 тестов</t>
  </si>
  <si>
    <t>С3 компонент комплемента, реагент для определения (С3) на 1040 тестов</t>
  </si>
  <si>
    <t>Креатинкиназа МВ, реагент для определения (СК-МВ) на 460 тестов</t>
  </si>
  <si>
    <t>Ненасыщенная железосвязывающая способность, реагент для определения (UIBC) на 960 тестов</t>
  </si>
  <si>
    <t>Кальций, Арсеназо, реагент для определения (CALCIUM ARSENAZO) на 2800 тестов</t>
  </si>
  <si>
    <t>Креатинкиназа МВ, калибратор (СК-МВ CALIBRATOR). (6*1 мл)</t>
  </si>
  <si>
    <t>CORE TDM Мультикалибратор лекарственных препаратов (CORE TDM MULTI-CALIBRATOR) (2X7,5мл + 2X5мл)</t>
  </si>
  <si>
    <t>Очищающий раствор (CLEANING SOLUTION) 6*450 мл</t>
  </si>
  <si>
    <t>Набор для определения антител к phospholipase A2 receptor (PLA2R) на 3 слайда по 10 полей</t>
  </si>
  <si>
    <t>Реагент Liver Mosaic 3 liver antigens, cell nuclei (ANA) skeletal muscle cell nuclei (ANA) LKM cell nuclei (ANA) mitochondria (AMA), LKM smooth muscles (ASMA) 10 слайдов по 5 чипов</t>
  </si>
  <si>
    <t>Набор для определения аутоантител к дс ДНК с применением Crithidia luciliae,10 слайдов по 5 чипов</t>
  </si>
  <si>
    <t>Пластиковые пробирки для приготовления суспензии микроорганизмов при работе по идентификации и определению чувствительности микроорганизмов</t>
  </si>
  <si>
    <t>Индикатор состава газовой смеси при культивировании микрооганизмов в специальных условиях</t>
  </si>
  <si>
    <t>Реагент для создания анаэробных условий при культивировании микроорганизмов</t>
  </si>
  <si>
    <t>флакон</t>
  </si>
  <si>
    <t>15</t>
  </si>
  <si>
    <t>10</t>
  </si>
  <si>
    <t>г. Астана:
пр. Туран, 32, 
пр. Туран, 36, 
ул. Сыганак, 46;</t>
  </si>
  <si>
    <t>Приложение 1 к Объявлению 81 о проведении закупа "Профилактических, диагностических                                                                                                                                   препаратов" по 22 лотам способом запроса ценовых предложенийот 20.10.2022г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</si>
</sst>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$_-;\-* #,##0.00_$_-;_-* &quot;-&quot;??_$_-;_-@_-"/>
    <numFmt numFmtId="166" formatCode="#,##0\ _₽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31">
    <xf numFmtId="0" fontId="0" fillId="0" borderId="0" xfId="0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4" fontId="6" fillId="0" borderId="3" xfId="0" applyNumberFormat="1" applyFont="1" applyFill="1" applyBorder="1" applyAlignment="1">
      <alignment horizontal="righ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166" fontId="8" fillId="3" borderId="2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right" vertical="center" wrapText="1"/>
    </xf>
    <xf numFmtId="0" fontId="5" fillId="3" borderId="0" xfId="0" applyFont="1" applyFill="1" applyBorder="1" applyAlignment="1">
      <alignment vertical="center" wrapText="1"/>
    </xf>
    <xf numFmtId="165" fontId="7" fillId="0" borderId="4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3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3" fontId="6" fillId="3" borderId="5" xfId="0" applyNumberFormat="1" applyFont="1" applyFill="1" applyBorder="1" applyAlignment="1">
      <alignment horizontal="right" vertical="center" wrapText="1"/>
    </xf>
    <xf numFmtId="43" fontId="6" fillId="0" borderId="5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4 2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view="pageBreakPreview" zoomScale="90" zoomScaleNormal="100" zoomScaleSheetLayoutView="90" workbookViewId="0">
      <pane ySplit="3" topLeftCell="A4" activePane="bottomLeft" state="frozen"/>
      <selection pane="bottomLeft" activeCell="C25" sqref="C25"/>
    </sheetView>
  </sheetViews>
  <sheetFormatPr defaultColWidth="9.140625" defaultRowHeight="45" customHeight="1" x14ac:dyDescent="0.25"/>
  <cols>
    <col min="1" max="1" width="6.42578125" style="3" customWidth="1"/>
    <col min="2" max="2" width="58.7109375" style="3" customWidth="1"/>
    <col min="3" max="3" width="56.42578125" style="3" customWidth="1"/>
    <col min="4" max="4" width="15.28515625" style="3" customWidth="1"/>
    <col min="5" max="5" width="18.42578125" style="3" customWidth="1"/>
    <col min="6" max="6" width="22.140625" style="3" customWidth="1"/>
    <col min="7" max="7" width="22.28515625" style="3" customWidth="1"/>
    <col min="8" max="8" width="18.7109375" style="1" customWidth="1"/>
    <col min="9" max="9" width="27" style="1" customWidth="1"/>
    <col min="10" max="16384" width="9.140625" style="1"/>
  </cols>
  <sheetData>
    <row r="1" spans="1:9" ht="36.75" customHeight="1" x14ac:dyDescent="0.25">
      <c r="A1" s="4"/>
      <c r="B1" s="4"/>
      <c r="C1" s="24" t="s">
        <v>65</v>
      </c>
      <c r="D1" s="24"/>
      <c r="E1" s="24"/>
      <c r="F1" s="24"/>
      <c r="G1" s="24"/>
      <c r="H1" s="24"/>
      <c r="I1" s="24"/>
    </row>
    <row r="2" spans="1:9" ht="45" customHeight="1" thickBot="1" x14ac:dyDescent="0.3">
      <c r="A2" s="27" t="s">
        <v>6</v>
      </c>
      <c r="B2" s="27"/>
      <c r="C2" s="27"/>
      <c r="D2" s="27"/>
      <c r="E2" s="27"/>
      <c r="F2" s="27"/>
      <c r="G2" s="27"/>
      <c r="H2" s="28"/>
      <c r="I2" s="28"/>
    </row>
    <row r="3" spans="1:9" s="2" customFormat="1" ht="93" customHeight="1" thickBot="1" x14ac:dyDescent="0.3">
      <c r="A3" s="5" t="s">
        <v>0</v>
      </c>
      <c r="B3" s="5" t="s">
        <v>1</v>
      </c>
      <c r="C3" s="5" t="s">
        <v>5</v>
      </c>
      <c r="D3" s="5" t="s">
        <v>4</v>
      </c>
      <c r="E3" s="5" t="s">
        <v>7</v>
      </c>
      <c r="F3" s="6" t="s">
        <v>2</v>
      </c>
      <c r="G3" s="18" t="s">
        <v>3</v>
      </c>
      <c r="H3" s="19" t="s">
        <v>10</v>
      </c>
      <c r="I3" s="19" t="s">
        <v>11</v>
      </c>
    </row>
    <row r="4" spans="1:9" s="17" customFormat="1" ht="120.75" customHeight="1" x14ac:dyDescent="0.25">
      <c r="A4" s="13">
        <v>1</v>
      </c>
      <c r="B4" s="14" t="s">
        <v>21</v>
      </c>
      <c r="C4" s="14" t="s">
        <v>42</v>
      </c>
      <c r="D4" s="13" t="s">
        <v>20</v>
      </c>
      <c r="E4" s="15" t="s">
        <v>14</v>
      </c>
      <c r="F4" s="16">
        <v>324000</v>
      </c>
      <c r="G4" s="22">
        <f t="shared" ref="G4" si="0">F4*E4</f>
        <v>324000</v>
      </c>
      <c r="H4" s="20" t="s">
        <v>64</v>
      </c>
      <c r="I4" s="21" t="s">
        <v>12</v>
      </c>
    </row>
    <row r="5" spans="1:9" s="17" customFormat="1" ht="90" customHeight="1" x14ac:dyDescent="0.25">
      <c r="A5" s="13">
        <v>2</v>
      </c>
      <c r="B5" s="14" t="s">
        <v>22</v>
      </c>
      <c r="C5" s="14" t="s">
        <v>43</v>
      </c>
      <c r="D5" s="13" t="s">
        <v>8</v>
      </c>
      <c r="E5" s="15" t="s">
        <v>14</v>
      </c>
      <c r="F5" s="16">
        <v>46000</v>
      </c>
      <c r="G5" s="22">
        <f t="shared" ref="G5:G18" si="1">F5*E5</f>
        <v>46000</v>
      </c>
      <c r="H5" s="20" t="s">
        <v>64</v>
      </c>
      <c r="I5" s="21" t="s">
        <v>12</v>
      </c>
    </row>
    <row r="6" spans="1:9" s="17" customFormat="1" ht="86.25" customHeight="1" x14ac:dyDescent="0.25">
      <c r="A6" s="13">
        <v>3</v>
      </c>
      <c r="B6" s="14" t="s">
        <v>23</v>
      </c>
      <c r="C6" s="14" t="s">
        <v>44</v>
      </c>
      <c r="D6" s="13" t="s">
        <v>20</v>
      </c>
      <c r="E6" s="15" t="s">
        <v>14</v>
      </c>
      <c r="F6" s="16">
        <v>87773</v>
      </c>
      <c r="G6" s="22">
        <f t="shared" si="1"/>
        <v>87773</v>
      </c>
      <c r="H6" s="20" t="s">
        <v>64</v>
      </c>
      <c r="I6" s="21" t="s">
        <v>12</v>
      </c>
    </row>
    <row r="7" spans="1:9" s="17" customFormat="1" ht="74.25" customHeight="1" x14ac:dyDescent="0.25">
      <c r="A7" s="13">
        <v>4</v>
      </c>
      <c r="B7" s="14" t="s">
        <v>24</v>
      </c>
      <c r="C7" s="14" t="s">
        <v>45</v>
      </c>
      <c r="D7" s="13" t="s">
        <v>20</v>
      </c>
      <c r="E7" s="15" t="s">
        <v>13</v>
      </c>
      <c r="F7" s="16">
        <v>138457</v>
      </c>
      <c r="G7" s="22">
        <f t="shared" si="1"/>
        <v>276914</v>
      </c>
      <c r="H7" s="20" t="s">
        <v>64</v>
      </c>
      <c r="I7" s="21" t="s">
        <v>12</v>
      </c>
    </row>
    <row r="8" spans="1:9" s="17" customFormat="1" ht="77.25" customHeight="1" x14ac:dyDescent="0.25">
      <c r="A8" s="13">
        <v>5</v>
      </c>
      <c r="B8" s="14" t="s">
        <v>25</v>
      </c>
      <c r="C8" s="14" t="s">
        <v>46</v>
      </c>
      <c r="D8" s="13" t="s">
        <v>20</v>
      </c>
      <c r="E8" s="15" t="s">
        <v>13</v>
      </c>
      <c r="F8" s="16">
        <v>452731</v>
      </c>
      <c r="G8" s="22">
        <f t="shared" si="1"/>
        <v>905462</v>
      </c>
      <c r="H8" s="20" t="s">
        <v>64</v>
      </c>
      <c r="I8" s="21" t="s">
        <v>12</v>
      </c>
    </row>
    <row r="9" spans="1:9" s="17" customFormat="1" ht="69" customHeight="1" x14ac:dyDescent="0.25">
      <c r="A9" s="13">
        <v>6</v>
      </c>
      <c r="B9" s="14" t="s">
        <v>26</v>
      </c>
      <c r="C9" s="14" t="s">
        <v>47</v>
      </c>
      <c r="D9" s="13" t="s">
        <v>20</v>
      </c>
      <c r="E9" s="15" t="s">
        <v>14</v>
      </c>
      <c r="F9" s="16">
        <v>450750</v>
      </c>
      <c r="G9" s="22">
        <f t="shared" si="1"/>
        <v>450750</v>
      </c>
      <c r="H9" s="20" t="s">
        <v>64</v>
      </c>
      <c r="I9" s="21" t="s">
        <v>12</v>
      </c>
    </row>
    <row r="10" spans="1:9" s="2" customFormat="1" ht="68.25" customHeight="1" x14ac:dyDescent="0.25">
      <c r="A10" s="7">
        <v>7</v>
      </c>
      <c r="B10" s="11" t="s">
        <v>27</v>
      </c>
      <c r="C10" s="11" t="s">
        <v>48</v>
      </c>
      <c r="D10" s="7" t="s">
        <v>20</v>
      </c>
      <c r="E10" s="8" t="s">
        <v>13</v>
      </c>
      <c r="F10" s="12">
        <v>277004</v>
      </c>
      <c r="G10" s="23">
        <f t="shared" si="1"/>
        <v>554008</v>
      </c>
      <c r="H10" s="20" t="s">
        <v>64</v>
      </c>
      <c r="I10" s="21" t="s">
        <v>12</v>
      </c>
    </row>
    <row r="11" spans="1:9" s="2" customFormat="1" ht="66" customHeight="1" x14ac:dyDescent="0.25">
      <c r="A11" s="7">
        <v>8</v>
      </c>
      <c r="B11" s="11" t="s">
        <v>28</v>
      </c>
      <c r="C11" s="11" t="s">
        <v>49</v>
      </c>
      <c r="D11" s="7" t="s">
        <v>20</v>
      </c>
      <c r="E11" s="8" t="s">
        <v>14</v>
      </c>
      <c r="F11" s="12">
        <v>303831</v>
      </c>
      <c r="G11" s="23">
        <f t="shared" si="1"/>
        <v>303831</v>
      </c>
      <c r="H11" s="20" t="s">
        <v>64</v>
      </c>
      <c r="I11" s="21" t="s">
        <v>12</v>
      </c>
    </row>
    <row r="12" spans="1:9" s="2" customFormat="1" ht="79.5" customHeight="1" x14ac:dyDescent="0.25">
      <c r="A12" s="7">
        <v>9</v>
      </c>
      <c r="B12" s="11" t="s">
        <v>29</v>
      </c>
      <c r="C12" s="11" t="s">
        <v>50</v>
      </c>
      <c r="D12" s="7" t="s">
        <v>20</v>
      </c>
      <c r="E12" s="8" t="s">
        <v>13</v>
      </c>
      <c r="F12" s="12">
        <v>148900</v>
      </c>
      <c r="G12" s="23">
        <f t="shared" si="1"/>
        <v>297800</v>
      </c>
      <c r="H12" s="20" t="s">
        <v>64</v>
      </c>
      <c r="I12" s="21" t="s">
        <v>12</v>
      </c>
    </row>
    <row r="13" spans="1:9" s="2" customFormat="1" ht="79.5" customHeight="1" x14ac:dyDescent="0.25">
      <c r="A13" s="7">
        <v>10</v>
      </c>
      <c r="B13" s="11" t="s">
        <v>30</v>
      </c>
      <c r="C13" s="11" t="s">
        <v>51</v>
      </c>
      <c r="D13" s="7" t="s">
        <v>20</v>
      </c>
      <c r="E13" s="8" t="s">
        <v>14</v>
      </c>
      <c r="F13" s="12">
        <v>85793</v>
      </c>
      <c r="G13" s="23">
        <f t="shared" si="1"/>
        <v>85793</v>
      </c>
      <c r="H13" s="20" t="s">
        <v>64</v>
      </c>
      <c r="I13" s="21" t="s">
        <v>12</v>
      </c>
    </row>
    <row r="14" spans="1:9" s="2" customFormat="1" ht="79.5" customHeight="1" x14ac:dyDescent="0.25">
      <c r="A14" s="7">
        <v>11</v>
      </c>
      <c r="B14" s="11" t="s">
        <v>31</v>
      </c>
      <c r="C14" s="11" t="s">
        <v>52</v>
      </c>
      <c r="D14" s="7" t="s">
        <v>20</v>
      </c>
      <c r="E14" s="8" t="s">
        <v>14</v>
      </c>
      <c r="F14" s="12">
        <v>123783</v>
      </c>
      <c r="G14" s="23">
        <f t="shared" si="1"/>
        <v>123783</v>
      </c>
      <c r="H14" s="20" t="s">
        <v>64</v>
      </c>
      <c r="I14" s="21" t="s">
        <v>12</v>
      </c>
    </row>
    <row r="15" spans="1:9" s="2" customFormat="1" ht="95.25" customHeight="1" x14ac:dyDescent="0.25">
      <c r="A15" s="7">
        <v>12</v>
      </c>
      <c r="B15" s="11" t="s">
        <v>32</v>
      </c>
      <c r="C15" s="11" t="s">
        <v>53</v>
      </c>
      <c r="D15" s="7" t="s">
        <v>20</v>
      </c>
      <c r="E15" s="8" t="s">
        <v>14</v>
      </c>
      <c r="F15" s="12">
        <v>110639</v>
      </c>
      <c r="G15" s="23">
        <f t="shared" si="1"/>
        <v>110639</v>
      </c>
      <c r="H15" s="20" t="s">
        <v>64</v>
      </c>
      <c r="I15" s="21" t="s">
        <v>12</v>
      </c>
    </row>
    <row r="16" spans="1:9" s="2" customFormat="1" ht="71.25" customHeight="1" x14ac:dyDescent="0.25">
      <c r="A16" s="7">
        <v>13</v>
      </c>
      <c r="B16" s="11" t="s">
        <v>33</v>
      </c>
      <c r="C16" s="11" t="s">
        <v>54</v>
      </c>
      <c r="D16" s="7" t="s">
        <v>20</v>
      </c>
      <c r="E16" s="8" t="s">
        <v>14</v>
      </c>
      <c r="F16" s="12">
        <v>64655</v>
      </c>
      <c r="G16" s="23">
        <f t="shared" si="1"/>
        <v>64655</v>
      </c>
      <c r="H16" s="20" t="s">
        <v>64</v>
      </c>
      <c r="I16" s="21" t="s">
        <v>12</v>
      </c>
    </row>
    <row r="17" spans="1:9" s="2" customFormat="1" ht="68.25" customHeight="1" x14ac:dyDescent="0.25">
      <c r="A17" s="7">
        <v>14</v>
      </c>
      <c r="B17" s="11" t="s">
        <v>34</v>
      </c>
      <c r="C17" s="11" t="s">
        <v>55</v>
      </c>
      <c r="D17" s="7" t="s">
        <v>20</v>
      </c>
      <c r="E17" s="8" t="s">
        <v>14</v>
      </c>
      <c r="F17" s="12">
        <v>259220</v>
      </c>
      <c r="G17" s="23">
        <f t="shared" si="1"/>
        <v>259220</v>
      </c>
      <c r="H17" s="20" t="s">
        <v>64</v>
      </c>
      <c r="I17" s="21" t="s">
        <v>12</v>
      </c>
    </row>
    <row r="18" spans="1:9" s="2" customFormat="1" ht="91.5" customHeight="1" x14ac:dyDescent="0.25">
      <c r="A18" s="7">
        <v>15</v>
      </c>
      <c r="B18" s="11" t="s">
        <v>35</v>
      </c>
      <c r="C18" s="11" t="s">
        <v>56</v>
      </c>
      <c r="D18" s="7" t="s">
        <v>20</v>
      </c>
      <c r="E18" s="8" t="s">
        <v>14</v>
      </c>
      <c r="F18" s="12">
        <v>170545</v>
      </c>
      <c r="G18" s="23">
        <f t="shared" si="1"/>
        <v>170545</v>
      </c>
      <c r="H18" s="20" t="s">
        <v>64</v>
      </c>
      <c r="I18" s="21" t="s">
        <v>12</v>
      </c>
    </row>
    <row r="19" spans="1:9" s="2" customFormat="1" ht="85.5" customHeight="1" x14ac:dyDescent="0.25">
      <c r="A19" s="7">
        <v>16</v>
      </c>
      <c r="B19" s="11" t="s">
        <v>36</v>
      </c>
      <c r="C19" s="11" t="s">
        <v>57</v>
      </c>
      <c r="D19" s="7" t="s">
        <v>20</v>
      </c>
      <c r="E19" s="8" t="s">
        <v>19</v>
      </c>
      <c r="F19" s="12">
        <v>94750</v>
      </c>
      <c r="G19" s="23">
        <f t="shared" ref="G19:G25" si="2">F19*E19</f>
        <v>284250</v>
      </c>
      <c r="H19" s="20" t="s">
        <v>64</v>
      </c>
      <c r="I19" s="21" t="s">
        <v>12</v>
      </c>
    </row>
    <row r="20" spans="1:9" s="2" customFormat="1" ht="105" customHeight="1" x14ac:dyDescent="0.25">
      <c r="A20" s="7">
        <v>17</v>
      </c>
      <c r="B20" s="11" t="s">
        <v>35</v>
      </c>
      <c r="C20" s="11" t="s">
        <v>56</v>
      </c>
      <c r="D20" s="7" t="s">
        <v>20</v>
      </c>
      <c r="E20" s="8" t="s">
        <v>14</v>
      </c>
      <c r="F20" s="12">
        <v>170545</v>
      </c>
      <c r="G20" s="23">
        <f t="shared" si="2"/>
        <v>170545</v>
      </c>
      <c r="H20" s="20" t="s">
        <v>64</v>
      </c>
      <c r="I20" s="21" t="s">
        <v>12</v>
      </c>
    </row>
    <row r="21" spans="1:9" s="2" customFormat="1" ht="70.5" customHeight="1" x14ac:dyDescent="0.25">
      <c r="A21" s="7">
        <v>18</v>
      </c>
      <c r="B21" s="11" t="s">
        <v>37</v>
      </c>
      <c r="C21" s="11" t="s">
        <v>37</v>
      </c>
      <c r="D21" s="7" t="s">
        <v>61</v>
      </c>
      <c r="E21" s="8" t="s">
        <v>62</v>
      </c>
      <c r="F21" s="12">
        <v>6350</v>
      </c>
      <c r="G21" s="23">
        <f t="shared" si="2"/>
        <v>95250</v>
      </c>
      <c r="H21" s="20" t="s">
        <v>64</v>
      </c>
      <c r="I21" s="21" t="s">
        <v>12</v>
      </c>
    </row>
    <row r="22" spans="1:9" s="2" customFormat="1" ht="70.5" customHeight="1" x14ac:dyDescent="0.25">
      <c r="A22" s="7">
        <v>19</v>
      </c>
      <c r="B22" s="11" t="s">
        <v>38</v>
      </c>
      <c r="C22" s="11" t="s">
        <v>38</v>
      </c>
      <c r="D22" s="7" t="s">
        <v>61</v>
      </c>
      <c r="E22" s="8" t="s">
        <v>63</v>
      </c>
      <c r="F22" s="12">
        <v>4390</v>
      </c>
      <c r="G22" s="23">
        <f t="shared" si="2"/>
        <v>43900</v>
      </c>
      <c r="H22" s="20" t="s">
        <v>64</v>
      </c>
      <c r="I22" s="21" t="s">
        <v>12</v>
      </c>
    </row>
    <row r="23" spans="1:9" s="2" customFormat="1" ht="84.75" customHeight="1" x14ac:dyDescent="0.25">
      <c r="A23" s="7">
        <v>20</v>
      </c>
      <c r="B23" s="11" t="s">
        <v>39</v>
      </c>
      <c r="C23" s="11" t="s">
        <v>58</v>
      </c>
      <c r="D23" s="7" t="s">
        <v>20</v>
      </c>
      <c r="E23" s="8" t="s">
        <v>14</v>
      </c>
      <c r="F23" s="12">
        <v>110105</v>
      </c>
      <c r="G23" s="23">
        <f t="shared" si="2"/>
        <v>110105</v>
      </c>
      <c r="H23" s="20" t="s">
        <v>64</v>
      </c>
      <c r="I23" s="21" t="s">
        <v>12</v>
      </c>
    </row>
    <row r="24" spans="1:9" s="2" customFormat="1" ht="70.5" customHeight="1" x14ac:dyDescent="0.25">
      <c r="A24" s="7">
        <v>21</v>
      </c>
      <c r="B24" s="11" t="s">
        <v>40</v>
      </c>
      <c r="C24" s="11" t="s">
        <v>59</v>
      </c>
      <c r="D24" s="7" t="s">
        <v>20</v>
      </c>
      <c r="E24" s="8" t="s">
        <v>14</v>
      </c>
      <c r="F24" s="12">
        <v>29524</v>
      </c>
      <c r="G24" s="23">
        <f t="shared" si="2"/>
        <v>29524</v>
      </c>
      <c r="H24" s="20" t="s">
        <v>64</v>
      </c>
      <c r="I24" s="21" t="s">
        <v>12</v>
      </c>
    </row>
    <row r="25" spans="1:9" s="2" customFormat="1" ht="70.5" customHeight="1" x14ac:dyDescent="0.25">
      <c r="A25" s="7">
        <v>22</v>
      </c>
      <c r="B25" s="11" t="s">
        <v>41</v>
      </c>
      <c r="C25" s="11" t="s">
        <v>60</v>
      </c>
      <c r="D25" s="7" t="s">
        <v>20</v>
      </c>
      <c r="E25" s="8" t="s">
        <v>14</v>
      </c>
      <c r="F25" s="12">
        <v>23111</v>
      </c>
      <c r="G25" s="23">
        <f t="shared" si="2"/>
        <v>23111</v>
      </c>
      <c r="H25" s="20" t="s">
        <v>64</v>
      </c>
      <c r="I25" s="21" t="s">
        <v>12</v>
      </c>
    </row>
    <row r="26" spans="1:9" s="2" customFormat="1" ht="284.25" customHeight="1" x14ac:dyDescent="0.25">
      <c r="A26" s="26" t="s">
        <v>9</v>
      </c>
      <c r="B26" s="26"/>
      <c r="C26" s="26"/>
      <c r="D26" s="26"/>
      <c r="E26" s="26"/>
      <c r="F26" s="26"/>
      <c r="G26" s="26"/>
      <c r="H26" s="25"/>
      <c r="I26" s="25"/>
    </row>
    <row r="27" spans="1:9" ht="18.75" x14ac:dyDescent="0.25">
      <c r="A27" s="4"/>
      <c r="B27" s="4"/>
      <c r="C27" s="9"/>
      <c r="D27" s="4"/>
      <c r="E27" s="10"/>
      <c r="F27" s="10"/>
      <c r="G27" s="10"/>
    </row>
    <row r="28" spans="1:9" ht="44.25" customHeight="1" x14ac:dyDescent="0.25">
      <c r="B28" s="9" t="s">
        <v>16</v>
      </c>
      <c r="D28" s="29" t="s">
        <v>17</v>
      </c>
      <c r="E28" s="30"/>
      <c r="F28" s="30"/>
    </row>
    <row r="29" spans="1:9" ht="45" customHeight="1" x14ac:dyDescent="0.25">
      <c r="B29" s="9" t="s">
        <v>15</v>
      </c>
      <c r="D29" s="29" t="s">
        <v>18</v>
      </c>
      <c r="E29" s="30"/>
      <c r="F29" s="30"/>
    </row>
  </sheetData>
  <autoFilter ref="A3:H26"/>
  <mergeCells count="5">
    <mergeCell ref="A26:I26"/>
    <mergeCell ref="A2:I2"/>
    <mergeCell ref="D28:F28"/>
    <mergeCell ref="D29:F29"/>
    <mergeCell ref="C1:I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2022-07-14T11:26:53Z</cp:lastPrinted>
  <dcterms:created xsi:type="dcterms:W3CDTF">2019-09-03T05:19:58Z</dcterms:created>
  <dcterms:modified xsi:type="dcterms:W3CDTF">2022-10-19T08:56:31Z</dcterms:modified>
</cp:coreProperties>
</file>