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irzhan.oda\AppData\Local\Temp\Rar$DIa0.307\"/>
    </mc:Choice>
  </mc:AlternateContent>
  <bookViews>
    <workbookView showHorizontalScroll="0" showVerticalScroll="0" showSheetTabs="0" xWindow="0" yWindow="0" windowWidth="26370" windowHeight="9165"/>
  </bookViews>
  <sheets>
    <sheet name="РЕЕСТР" sheetId="1" r:id="rId1"/>
  </sheets>
  <definedNames>
    <definedName name="_xlnm._FilterDatabase" localSheetId="0" hidden="1">РЕЕСТР!$A$3:$H$21</definedName>
    <definedName name="_xlnm.Print_Area" localSheetId="0">РЕЕСТР!$A$1:$I$22</definedName>
  </definedName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G9" i="1" l="1"/>
  <c r="G10" i="1"/>
  <c r="G11" i="1"/>
  <c r="G12" i="1"/>
  <c r="G13" i="1"/>
  <c r="G14" i="1"/>
  <c r="G15" i="1"/>
  <c r="G16" i="1"/>
  <c r="G17" i="1"/>
  <c r="G18" i="1"/>
  <c r="G20" i="1"/>
  <c r="G5" i="1" l="1"/>
  <c r="G6" i="1"/>
  <c r="G7" i="1"/>
  <c r="G8" i="1"/>
  <c r="G4" i="1" l="1"/>
</calcChain>
</file>

<file path=xl/sharedStrings.xml><?xml version="1.0" encoding="utf-8"?>
<sst xmlns="http://schemas.openxmlformats.org/spreadsheetml/2006/main" count="99" uniqueCount="50">
  <si>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</si>
  <si>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</si>
  <si>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</si>
  <si>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</si>
  <si>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</si>
  <si>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</si>
  <si>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</si>
  <si>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</si>
  <si>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</si>
  <si>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 xml:space="preserve">Место поставки </t>
  </si>
  <si>
    <t>Срок поставки</t>
  </si>
  <si>
    <t>С момента заключения Договора до 31.12.2022 года по заявке Заказчика в течение 10 рабочих дней</t>
  </si>
  <si>
    <t>штука</t>
  </si>
  <si>
    <t>упаковка</t>
  </si>
  <si>
    <t>Порт имплантируемый подкожный</t>
  </si>
  <si>
    <t>Игла Хубера PORT- JECT D (PRT) размерами 20 G 20 mm инфузионный набор с прямоугольной иглой</t>
  </si>
  <si>
    <t>Монофокальная асферическая интраокулярная линза для хирургии катаракты. Диоптрийный ряд 0,0 - 30,0, От 0.0 до 9.0 с шагом 1.0 Д;       От 10.0 до 30.0 с шагом 0.5 Д (Akreos)</t>
  </si>
  <si>
    <t>Подкожный порт с МРТ совместимой камерой. Однопросветный.</t>
  </si>
  <si>
    <t>Игла Хубера PORT- JECT D (PRT) размерами 20 G 20 mm инфузионный набор с прямоугольной иглой.</t>
  </si>
  <si>
    <t>Монофокальная асферическая интраокулярная линза.Тип:  Складывающаяся заднекамерная; Длина, мм: 11.0 мм от 0.0 до 15.0 Д, 10.7 мм от 15.5 до 22.0 Д, 10.5 от 22.5 до 30.0 Д; Диаметр оптической части, мм: 6.2 мм от +00.00 до +15.00 dpt, 6.0 мм от +15.50 до +22.00 dpt, 5.6 мм от +22.50 до +30.00 dpt; Материал оптической части: 26% гидрофильный акриловый материал; Конструкция оптической части: Двояковыпуклая асферическая передняя и задняя поверхности; Материал гаптической части: 26% гидрофильный акриловый материал; Конструкция гаптической части: Моноблок, однокомпонентная, средняя ангуляция 0 градусов; Толщина гаптики, мм: 0,30; Угол крепления гаптики, градус: 0; Оптическая сила, дптр: 0,0 - 30,0, От 0.0 до 9.0 с шагом 1.0 Д, От 10.0 до 30.0 с шагом 0.5 Д;
А-константа: 118,0; Рефракционный индекс/ACD: 1,458/4.96 мм;</t>
  </si>
  <si>
    <t>флакон</t>
  </si>
  <si>
    <t>г. Астана:
пр. Туран, 32, 
пр. Туран, 36, 
ул. Сыганак, 46;</t>
  </si>
  <si>
    <t>Световод медицинский</t>
  </si>
  <si>
    <t>Химический индикатор</t>
  </si>
  <si>
    <t>Пробирка коническая</t>
  </si>
  <si>
    <t>Пробирка</t>
  </si>
  <si>
    <t>Жгуты одноразовые</t>
  </si>
  <si>
    <t>Бумага для УЗИ размер 110х20 мм</t>
  </si>
  <si>
    <t>Наконечники 100-1000 без фильтра</t>
  </si>
  <si>
    <t>Наконечники 5-200 с фильтром</t>
  </si>
  <si>
    <t>РЧА - электрод для эндовенозной аблации</t>
  </si>
  <si>
    <t>Набор для проведения радиочастотной аблации</t>
  </si>
  <si>
    <t>Глюкоза</t>
  </si>
  <si>
    <t>Пиперациллин и Тазобактам</t>
  </si>
  <si>
    <t>Мочеприемник, 2000 мл</t>
  </si>
  <si>
    <t>радиальный с двойным лучепреломлением для флеболлогии СХКК-600/2</t>
  </si>
  <si>
    <t>Химический индикатор паровой стерилизации 134/5-02, одноразовый №1000</t>
  </si>
  <si>
    <t>Химический индикатор паровой стерилизации 121/20-02 одноразовый, №1000</t>
  </si>
  <si>
    <t>тип «Эппендорф» 1,5 мл, прозрачные, стерильные, свободные от ДНК-аз, РНК-аз и ингибиторов (упаковка 500 шт)</t>
  </si>
  <si>
    <t>2,0 мл типа «Эппендорф» поипропиленовая круглодонная микроцентрифужная пробирка с крышкой 1000шт/уп.</t>
  </si>
  <si>
    <t>Жгут одноразовый из синтетического каучука, без латекса - Размер не более 48*2,5 см (1 рулон х 25 кусков, разделенных перфорацией). В упаковке – 1 рулон (25 кусков) в картонном контейнере</t>
  </si>
  <si>
    <t>Для УЗИ черно-белого видеопринтера, размер 110х20 мм стандартная, в рулонах с миллиметровой разметкой</t>
  </si>
  <si>
    <t>Наконечник для бактериологических исследований, 100-1000 мкл, одноразовый, пластиковый, №500, без фильтра.</t>
  </si>
  <si>
    <t>Наконечник для микробиологических исследований, 5-200 мкл, одноразовый пластиковый, с фильтром, №1000.</t>
  </si>
  <si>
    <t>раствор для инфузий 5% 250 мл</t>
  </si>
  <si>
    <t>порошок для приготовления раствора для инъекций 4,5 г</t>
  </si>
  <si>
    <t>Мочеприемник, с нажимным клапаном 2000 мл.</t>
  </si>
  <si>
    <t>100</t>
  </si>
  <si>
    <t>200</t>
  </si>
  <si>
    <t>Приложение 1 к Объявлению 82 о проведении закупа леакрственных средств и медицинских изделий по 17 лотам от 26.10.2022г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</si>
</sst>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1">
    <xf numFmtId="0" fontId="0" fillId="0" borderId="0" xfId="0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165" fontId="7" fillId="0" borderId="4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166" fontId="9" fillId="3" borderId="2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right" vertical="center" wrapText="1"/>
    </xf>
    <xf numFmtId="43" fontId="5" fillId="3" borderId="5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3" fontId="5" fillId="0" borderId="5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5" fillId="0" borderId="0" xfId="0" applyFont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="90" zoomScaleNormal="100" zoomScaleSheetLayoutView="90" workbookViewId="0">
      <pane ySplit="3" topLeftCell="A4" activePane="bottomLeft" state="frozen"/>
      <selection pane="bottomLeft" activeCell="I6" sqref="I6"/>
    </sheetView>
  </sheetViews>
  <sheetFormatPr defaultColWidth="9.140625" defaultRowHeight="45" customHeight="1" x14ac:dyDescent="0.25"/>
  <cols>
    <col min="1" max="1" width="6.42578125" style="3" customWidth="1"/>
    <col min="2" max="2" width="41.7109375" style="3" customWidth="1"/>
    <col min="3" max="3" width="72.42578125" style="3" customWidth="1"/>
    <col min="4" max="4" width="15.28515625" style="3" customWidth="1"/>
    <col min="5" max="5" width="18.42578125" style="3" customWidth="1"/>
    <col min="6" max="6" width="22.140625" style="3" customWidth="1"/>
    <col min="7" max="7" width="22.28515625" style="3" customWidth="1"/>
    <col min="8" max="8" width="18.7109375" style="1" customWidth="1"/>
    <col min="9" max="9" width="27" style="1" customWidth="1"/>
    <col min="10" max="16384" width="9.140625" style="1"/>
  </cols>
  <sheetData>
    <row r="1" spans="1:9" ht="39" customHeight="1" x14ac:dyDescent="0.25">
      <c r="A1" s="4"/>
      <c r="B1" s="4"/>
      <c r="C1" s="25"/>
      <c r="D1" s="24"/>
      <c r="E1" s="24"/>
      <c r="F1" s="30" t="s">
        <v>49</v>
      </c>
      <c r="G1" s="30"/>
      <c r="H1" s="30"/>
      <c r="I1" s="30"/>
    </row>
    <row r="2" spans="1:9" ht="45" customHeight="1" thickBot="1" x14ac:dyDescent="0.3">
      <c r="A2" s="28" t="s">
        <v>6</v>
      </c>
      <c r="B2" s="28"/>
      <c r="C2" s="28"/>
      <c r="D2" s="28"/>
      <c r="E2" s="28"/>
      <c r="F2" s="28"/>
      <c r="G2" s="28"/>
      <c r="H2" s="29"/>
      <c r="I2" s="29"/>
    </row>
    <row r="3" spans="1:9" s="2" customFormat="1" ht="93" customHeight="1" thickBot="1" x14ac:dyDescent="0.3">
      <c r="A3" s="5" t="s">
        <v>0</v>
      </c>
      <c r="B3" s="5" t="s">
        <v>1</v>
      </c>
      <c r="C3" s="5" t="s">
        <v>5</v>
      </c>
      <c r="D3" s="5" t="s">
        <v>4</v>
      </c>
      <c r="E3" s="5" t="s">
        <v>7</v>
      </c>
      <c r="F3" s="6" t="s">
        <v>2</v>
      </c>
      <c r="G3" s="11" t="s">
        <v>3</v>
      </c>
      <c r="H3" s="12" t="s">
        <v>9</v>
      </c>
      <c r="I3" s="12" t="s">
        <v>10</v>
      </c>
    </row>
    <row r="4" spans="1:9" s="10" customFormat="1" ht="77.25" customHeight="1" x14ac:dyDescent="0.25">
      <c r="A4" s="9">
        <v>1</v>
      </c>
      <c r="B4" s="15" t="s">
        <v>14</v>
      </c>
      <c r="C4" s="15" t="s">
        <v>17</v>
      </c>
      <c r="D4" s="14" t="s">
        <v>12</v>
      </c>
      <c r="E4" s="16">
        <v>4</v>
      </c>
      <c r="F4" s="17">
        <v>130000</v>
      </c>
      <c r="G4" s="18">
        <f t="shared" ref="G4" si="0">F4*E4</f>
        <v>520000</v>
      </c>
      <c r="H4" s="13" t="s">
        <v>21</v>
      </c>
      <c r="I4" s="14" t="s">
        <v>11</v>
      </c>
    </row>
    <row r="5" spans="1:9" s="10" customFormat="1" ht="86.25" customHeight="1" x14ac:dyDescent="0.25">
      <c r="A5" s="9">
        <v>2</v>
      </c>
      <c r="B5" s="15" t="s">
        <v>15</v>
      </c>
      <c r="C5" s="15" t="s">
        <v>18</v>
      </c>
      <c r="D5" s="14" t="s">
        <v>12</v>
      </c>
      <c r="E5" s="16" t="s">
        <v>47</v>
      </c>
      <c r="F5" s="17">
        <v>4650</v>
      </c>
      <c r="G5" s="18">
        <f t="shared" ref="G5:G17" si="1">F5*E5</f>
        <v>465000</v>
      </c>
      <c r="H5" s="13" t="s">
        <v>21</v>
      </c>
      <c r="I5" s="14" t="s">
        <v>11</v>
      </c>
    </row>
    <row r="6" spans="1:9" s="10" customFormat="1" ht="207.75" customHeight="1" x14ac:dyDescent="0.25">
      <c r="A6" s="9">
        <v>3</v>
      </c>
      <c r="B6" s="15" t="s">
        <v>16</v>
      </c>
      <c r="C6" s="15" t="s">
        <v>19</v>
      </c>
      <c r="D6" s="14" t="s">
        <v>12</v>
      </c>
      <c r="E6" s="16" t="s">
        <v>48</v>
      </c>
      <c r="F6" s="17">
        <v>19126</v>
      </c>
      <c r="G6" s="18">
        <f t="shared" si="1"/>
        <v>3825200</v>
      </c>
      <c r="H6" s="13" t="s">
        <v>21</v>
      </c>
      <c r="I6" s="14" t="s">
        <v>11</v>
      </c>
    </row>
    <row r="7" spans="1:9" s="10" customFormat="1" ht="68.25" customHeight="1" x14ac:dyDescent="0.25">
      <c r="A7" s="9">
        <v>4</v>
      </c>
      <c r="B7" s="15" t="s">
        <v>22</v>
      </c>
      <c r="C7" s="15" t="s">
        <v>35</v>
      </c>
      <c r="D7" s="14" t="s">
        <v>12</v>
      </c>
      <c r="E7" s="16">
        <v>50</v>
      </c>
      <c r="F7" s="17">
        <v>60000</v>
      </c>
      <c r="G7" s="18">
        <f t="shared" si="1"/>
        <v>3000000</v>
      </c>
      <c r="H7" s="13" t="s">
        <v>21</v>
      </c>
      <c r="I7" s="14" t="s">
        <v>11</v>
      </c>
    </row>
    <row r="8" spans="1:9" s="10" customFormat="1" ht="69" customHeight="1" x14ac:dyDescent="0.25">
      <c r="A8" s="9">
        <v>5</v>
      </c>
      <c r="B8" s="15" t="s">
        <v>23</v>
      </c>
      <c r="C8" s="15" t="s">
        <v>36</v>
      </c>
      <c r="D8" s="14" t="s">
        <v>13</v>
      </c>
      <c r="E8" s="16">
        <v>200</v>
      </c>
      <c r="F8" s="17">
        <v>7200</v>
      </c>
      <c r="G8" s="18">
        <f t="shared" si="1"/>
        <v>1440000</v>
      </c>
      <c r="H8" s="13" t="s">
        <v>21</v>
      </c>
      <c r="I8" s="14" t="s">
        <v>11</v>
      </c>
    </row>
    <row r="9" spans="1:9" s="2" customFormat="1" ht="77.25" customHeight="1" x14ac:dyDescent="0.25">
      <c r="A9" s="9">
        <v>6</v>
      </c>
      <c r="B9" s="19" t="s">
        <v>23</v>
      </c>
      <c r="C9" s="19" t="s">
        <v>37</v>
      </c>
      <c r="D9" s="20" t="s">
        <v>13</v>
      </c>
      <c r="E9" s="21">
        <v>20</v>
      </c>
      <c r="F9" s="22">
        <v>7200</v>
      </c>
      <c r="G9" s="23">
        <f t="shared" si="1"/>
        <v>144000</v>
      </c>
      <c r="H9" s="13" t="s">
        <v>21</v>
      </c>
      <c r="I9" s="14" t="s">
        <v>11</v>
      </c>
    </row>
    <row r="10" spans="1:9" s="2" customFormat="1" ht="66" customHeight="1" x14ac:dyDescent="0.25">
      <c r="A10" s="9">
        <v>7</v>
      </c>
      <c r="B10" s="19" t="s">
        <v>24</v>
      </c>
      <c r="C10" s="19" t="s">
        <v>38</v>
      </c>
      <c r="D10" s="20" t="s">
        <v>13</v>
      </c>
      <c r="E10" s="21">
        <v>40</v>
      </c>
      <c r="F10" s="22">
        <v>11000</v>
      </c>
      <c r="G10" s="23">
        <f t="shared" si="1"/>
        <v>440000</v>
      </c>
      <c r="H10" s="13" t="s">
        <v>21</v>
      </c>
      <c r="I10" s="14" t="s">
        <v>11</v>
      </c>
    </row>
    <row r="11" spans="1:9" s="2" customFormat="1" ht="79.5" customHeight="1" x14ac:dyDescent="0.25">
      <c r="A11" s="9">
        <v>8</v>
      </c>
      <c r="B11" s="19" t="s">
        <v>25</v>
      </c>
      <c r="C11" s="19" t="s">
        <v>39</v>
      </c>
      <c r="D11" s="20" t="s">
        <v>13</v>
      </c>
      <c r="E11" s="21">
        <v>15</v>
      </c>
      <c r="F11" s="22">
        <v>11250</v>
      </c>
      <c r="G11" s="23">
        <f t="shared" si="1"/>
        <v>168750</v>
      </c>
      <c r="H11" s="13" t="s">
        <v>21</v>
      </c>
      <c r="I11" s="14" t="s">
        <v>11</v>
      </c>
    </row>
    <row r="12" spans="1:9" s="2" customFormat="1" ht="79.5" customHeight="1" x14ac:dyDescent="0.25">
      <c r="A12" s="9">
        <v>9</v>
      </c>
      <c r="B12" s="19" t="s">
        <v>26</v>
      </c>
      <c r="C12" s="19" t="s">
        <v>40</v>
      </c>
      <c r="D12" s="20" t="s">
        <v>13</v>
      </c>
      <c r="E12" s="21">
        <v>49</v>
      </c>
      <c r="F12" s="22">
        <v>1480</v>
      </c>
      <c r="G12" s="23">
        <f t="shared" si="1"/>
        <v>72520</v>
      </c>
      <c r="H12" s="13" t="s">
        <v>21</v>
      </c>
      <c r="I12" s="14" t="s">
        <v>11</v>
      </c>
    </row>
    <row r="13" spans="1:9" s="2" customFormat="1" ht="79.5" customHeight="1" x14ac:dyDescent="0.25">
      <c r="A13" s="9">
        <v>10</v>
      </c>
      <c r="B13" s="19" t="s">
        <v>27</v>
      </c>
      <c r="C13" s="19" t="s">
        <v>41</v>
      </c>
      <c r="D13" s="20" t="s">
        <v>13</v>
      </c>
      <c r="E13" s="21">
        <v>300</v>
      </c>
      <c r="F13" s="22">
        <v>2830</v>
      </c>
      <c r="G13" s="23">
        <f t="shared" si="1"/>
        <v>849000</v>
      </c>
      <c r="H13" s="13" t="s">
        <v>21</v>
      </c>
      <c r="I13" s="14" t="s">
        <v>11</v>
      </c>
    </row>
    <row r="14" spans="1:9" s="2" customFormat="1" ht="75" customHeight="1" x14ac:dyDescent="0.25">
      <c r="A14" s="9">
        <v>11</v>
      </c>
      <c r="B14" s="19" t="s">
        <v>28</v>
      </c>
      <c r="C14" s="19" t="s">
        <v>42</v>
      </c>
      <c r="D14" s="20" t="s">
        <v>13</v>
      </c>
      <c r="E14" s="21">
        <v>30</v>
      </c>
      <c r="F14" s="22">
        <v>4743</v>
      </c>
      <c r="G14" s="23">
        <f t="shared" si="1"/>
        <v>142290</v>
      </c>
      <c r="H14" s="13" t="s">
        <v>21</v>
      </c>
      <c r="I14" s="14" t="s">
        <v>11</v>
      </c>
    </row>
    <row r="15" spans="1:9" s="2" customFormat="1" ht="71.25" customHeight="1" x14ac:dyDescent="0.25">
      <c r="A15" s="9">
        <v>12</v>
      </c>
      <c r="B15" s="19" t="s">
        <v>29</v>
      </c>
      <c r="C15" s="19" t="s">
        <v>43</v>
      </c>
      <c r="D15" s="20" t="s">
        <v>13</v>
      </c>
      <c r="E15" s="21">
        <v>15</v>
      </c>
      <c r="F15" s="22">
        <v>34320</v>
      </c>
      <c r="G15" s="23">
        <f t="shared" si="1"/>
        <v>514800</v>
      </c>
      <c r="H15" s="13" t="s">
        <v>21</v>
      </c>
      <c r="I15" s="14" t="s">
        <v>11</v>
      </c>
    </row>
    <row r="16" spans="1:9" s="2" customFormat="1" ht="74.25" customHeight="1" x14ac:dyDescent="0.25">
      <c r="A16" s="9">
        <v>13</v>
      </c>
      <c r="B16" s="19" t="s">
        <v>30</v>
      </c>
      <c r="C16" s="19" t="s">
        <v>30</v>
      </c>
      <c r="D16" s="20" t="s">
        <v>12</v>
      </c>
      <c r="E16" s="21">
        <v>10</v>
      </c>
      <c r="F16" s="22">
        <v>175000</v>
      </c>
      <c r="G16" s="23">
        <f t="shared" si="1"/>
        <v>1750000</v>
      </c>
      <c r="H16" s="13" t="s">
        <v>21</v>
      </c>
      <c r="I16" s="14" t="s">
        <v>11</v>
      </c>
    </row>
    <row r="17" spans="1:9" s="2" customFormat="1" ht="70.5" customHeight="1" x14ac:dyDescent="0.25">
      <c r="A17" s="9">
        <v>14</v>
      </c>
      <c r="B17" s="19" t="s">
        <v>31</v>
      </c>
      <c r="C17" s="19" t="s">
        <v>31</v>
      </c>
      <c r="D17" s="20" t="s">
        <v>12</v>
      </c>
      <c r="E17" s="21">
        <v>10</v>
      </c>
      <c r="F17" s="22">
        <v>35500</v>
      </c>
      <c r="G17" s="23">
        <f t="shared" si="1"/>
        <v>355000</v>
      </c>
      <c r="H17" s="13" t="s">
        <v>21</v>
      </c>
      <c r="I17" s="14" t="s">
        <v>11</v>
      </c>
    </row>
    <row r="18" spans="1:9" s="2" customFormat="1" ht="70.5" customHeight="1" x14ac:dyDescent="0.25">
      <c r="A18" s="9">
        <v>15</v>
      </c>
      <c r="B18" s="19" t="s">
        <v>32</v>
      </c>
      <c r="C18" s="19" t="s">
        <v>44</v>
      </c>
      <c r="D18" s="20" t="s">
        <v>20</v>
      </c>
      <c r="E18" s="21">
        <v>5000</v>
      </c>
      <c r="F18" s="22">
        <v>130</v>
      </c>
      <c r="G18" s="23">
        <f t="shared" ref="G18:G20" si="2">F18*E18</f>
        <v>650000</v>
      </c>
      <c r="H18" s="13" t="s">
        <v>21</v>
      </c>
      <c r="I18" s="14" t="s">
        <v>11</v>
      </c>
    </row>
    <row r="19" spans="1:9" s="2" customFormat="1" ht="70.5" customHeight="1" x14ac:dyDescent="0.25">
      <c r="A19" s="9">
        <v>16</v>
      </c>
      <c r="B19" s="19" t="s">
        <v>33</v>
      </c>
      <c r="C19" s="19" t="s">
        <v>45</v>
      </c>
      <c r="D19" s="20" t="s">
        <v>20</v>
      </c>
      <c r="E19" s="21">
        <v>4336</v>
      </c>
      <c r="F19" s="22">
        <v>1144.9000000000001</v>
      </c>
      <c r="G19" s="23">
        <f t="shared" ref="G19" si="3">F19*E19</f>
        <v>4964286.4000000004</v>
      </c>
      <c r="H19" s="13" t="s">
        <v>21</v>
      </c>
      <c r="I19" s="14" t="s">
        <v>11</v>
      </c>
    </row>
    <row r="20" spans="1:9" s="2" customFormat="1" ht="70.5" customHeight="1" x14ac:dyDescent="0.25">
      <c r="A20" s="9">
        <v>17</v>
      </c>
      <c r="B20" s="19" t="s">
        <v>34</v>
      </c>
      <c r="C20" s="19" t="s">
        <v>46</v>
      </c>
      <c r="D20" s="20" t="s">
        <v>12</v>
      </c>
      <c r="E20" s="21">
        <v>3000</v>
      </c>
      <c r="F20" s="22">
        <v>145</v>
      </c>
      <c r="G20" s="23">
        <f t="shared" si="2"/>
        <v>435000</v>
      </c>
      <c r="H20" s="13" t="s">
        <v>21</v>
      </c>
      <c r="I20" s="14" t="s">
        <v>11</v>
      </c>
    </row>
    <row r="21" spans="1:9" s="2" customFormat="1" ht="284.25" customHeight="1" x14ac:dyDescent="0.25">
      <c r="A21" s="26" t="s">
        <v>8</v>
      </c>
      <c r="B21" s="26"/>
      <c r="C21" s="26"/>
      <c r="D21" s="26"/>
      <c r="E21" s="26"/>
      <c r="F21" s="26"/>
      <c r="G21" s="26"/>
      <c r="H21" s="27"/>
      <c r="I21" s="27"/>
    </row>
    <row r="22" spans="1:9" ht="18.75" x14ac:dyDescent="0.25">
      <c r="A22" s="4"/>
      <c r="B22" s="4"/>
      <c r="C22" s="7"/>
      <c r="D22" s="4"/>
      <c r="E22" s="8"/>
      <c r="F22" s="8"/>
      <c r="G22" s="8"/>
    </row>
  </sheetData>
  <autoFilter ref="A3:H21"/>
  <mergeCells count="3">
    <mergeCell ref="A21:I21"/>
    <mergeCell ref="A2:I2"/>
    <mergeCell ref="F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2022-10-26T05:34:48Z</cp:lastPrinted>
  <dcterms:created xsi:type="dcterms:W3CDTF">2019-09-03T05:19:58Z</dcterms:created>
  <dcterms:modified xsi:type="dcterms:W3CDTF">2022-10-27T11:49:11Z</dcterms:modified>
</cp:coreProperties>
</file>