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МИ 8 лотов электроды, датчики\"/>
    </mc:Choice>
  </mc:AlternateContent>
  <bookViews>
    <workbookView showHorizontalScroll="0" showVerticalScroll="0" showSheetTabs="0" xWindow="0" yWindow="0" windowWidth="28800" windowHeight="12975"/>
  </bookViews>
  <sheets>
    <sheet name="РЕЕСТР" sheetId="1" r:id="rId1"/>
  </sheets>
  <definedNames>
    <definedName name="_xlnm.Print_Area" localSheetId="0">РЕЕСТР!$A$1:$I$17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 l="1"/>
  <c r="G13" i="1"/>
  <c r="G5" i="1" l="1"/>
  <c r="G6" i="1"/>
  <c r="G7" i="1"/>
  <c r="G8" i="1"/>
  <c r="G9" i="1"/>
  <c r="G10" i="1"/>
  <c r="G11" i="1"/>
  <c r="G12" i="1"/>
  <c r="G4" i="1" l="1"/>
</calcChain>
</file>

<file path=xl/sharedStrings.xml><?xml version="1.0" encoding="utf-8"?>
<sst xmlns="http://schemas.openxmlformats.org/spreadsheetml/2006/main" count="67" uniqueCount="38">
  <si>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</si>
  <si>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</si>
  <si>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</si>
  <si>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</si>
  <si>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</si>
  <si>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</si>
  <si>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</si>
  <si>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</si>
  <si>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штук</t>
  </si>
  <si>
    <t>Электрод шарик, диаметр 8 мм</t>
  </si>
  <si>
    <t>Высокочастотные электрохирургические инструменты по ШГИД.942416.001ТУ. Монополярные инструменты (электроды). Электрод c прямым стержнем, c рабочей частью в виде шарика с антипригарными свойствами (CLEANTips; диаметр 8 мм; удлиненный стержень; штекер 4 мм) (c возможностью адаптирования к высокочастотному электрохирургическому аппарату производства «Фотек» ЭХВЧ-80)</t>
  </si>
  <si>
    <t>Электрод петлевой, размер 5 х 0,3 мм</t>
  </si>
  <si>
    <t>Высокочастотные электрохирургические инструменты по ШГИД.942416.001ТУ. Монополярные инструменты (электроды). Электрод c прямым стержнем, c рабочей частью в виде проволочной петли в форме круга (размер 5 х 0,3 мм; удлиненный стержень; штекер 4 мм) (c возможностью адаптирования к высокочастотному электрохирургическому аппарату производства «Фотек» ЭХВЧ-80)</t>
  </si>
  <si>
    <t>Электрод петлевой, размер 5 х 0,2 мм</t>
  </si>
  <si>
    <t>Высокочастотные электрохирургические инструменты по ШГИД.942416.001ТУ. Монополярные инструменты (электроды). Электрод c прямым стержнем, c рабочей частью в виде проволочной петли в форме круга (размер 5 х 0,2 мм; удлиненный стержень; штекер 4 мм) (c возможностью адаптирования к высокочастотному электрохирургическому аппарату производства «Фотек» ЭХВЧ-80)</t>
  </si>
  <si>
    <t>Электрод петлевой, размер 11 х 0,3 мм</t>
  </si>
  <si>
    <t>Высокочастотные электрохирургические инструменты по ШГИД.942416.001ТУ. Монополярные инструменты (электроды). Электрод c прямым стержнем, c рабочей частью в виде проволочной петли в форме полукруга (размер 11 х 0,3 мм; LLETZ; штекер 4 мм) (c возможностью адаптирования к высокочастотному электрохирургическому аппарату производства «Фотек» ЭХВЧ-80)</t>
  </si>
  <si>
    <t>Электрод петлевой, размер 25 х 0,3 мм</t>
  </si>
  <si>
    <t>Высокочастотные электрохирургические инструменты по ШГИД.942416.001ТУ. Монополярные инструменты (электроды). Электрод c прямым стержнем, c рабочей частью в виде проволочной петли в форме полукруга (размер 25 х 0,3 мм; LLETZ; штекер 4 мм) (c возможностью адаптирования к высокочастотному электрохирургическому аппарату производства «Фотек» ЭХВЧ-80)</t>
  </si>
  <si>
    <t>Электрод петлевой, размер 20 х 0,3 мм</t>
  </si>
  <si>
    <t>Высокочастотные электрохирургические инструменты по ШГИД.942416.001ТУ. Монополярные инструменты (электроды). Электрод c прямым стержнем, c рабочей частью в виде проволочной петли в форме полукруга (размер 20 х 0,3 мм; LLETZ; штекер 4 мм) (c возможностью адаптирования к высокочастотному электрохирургическому аппарату производства «Фотек» ЭХВЧ-80)</t>
  </si>
  <si>
    <t>Электрод петлевой, конизатор малый</t>
  </si>
  <si>
    <t>Высокочастотные электрохирургические инструменты по ШГИД.942416.001ТУ. Монополярные инструменты (электроды). Электрод c прямым стержнем, c рабочей частью в виде проволочной петли в форме паруса (диаметр проволоки 0,3 мм; конизатор малый; штекер 4 мм) (c возможностью адаптирования к высокочастотному электрохирургическому аппарату производства «Фотек» ЭХВЧ-80)</t>
  </si>
  <si>
    <t xml:space="preserve">Электрод петлевой, конизатор средний </t>
  </si>
  <si>
    <t>Высокочастотные электрохирургические инструменты по ШГИД.942416.001ТУ. Монополярные инструменты (электроды). Электрод c прямым стержнем, c рабочей частью в виде проволочной петли в форме паруса (диаметр проволоки 0,3 мм; конизатор средний; штекер 4 мм) (c возможностью адаптирования к высокочастотному электрохирургическому аппарату производства «Фотек» ЭХВЧ-80)</t>
  </si>
  <si>
    <t xml:space="preserve">Электрод шарик, диаметр 6 мм </t>
  </si>
  <si>
    <t>Высокочастотные электрохирургические инструменты по ШГИД.942416.001ТУ. Монополярные инструменты (электроды). Электрод c прямым стержнем, c рабочей частью в виде шарика с антипригарными свойствами (CLEANTips; диаметр 6 мм; удлиненный стержень; штекер 4 мм) (c возможностью адаптирования к высокочастотному электрохирургическому аппарату производства «Фотек» ЭХВЧ-80)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</si>
  <si>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</si>
  <si>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 xml:space="preserve">Датчик кислорода </t>
  </si>
  <si>
    <t>Кислородный двухкатодный датчик кислорода для аппаратов ИВЛ совместимый серии Fabian. Универсальный датчик для всех аппаратов совместимые с серией. Установка и калибровка датчика включена в стоимость товара. Замена при выходе из строя в течении 12 месяцев с даты установки. Разработан и изготовлен в соответствии не ниже с EN ISO 13485. Соответствовать требованиям: точное, надежное и быстрое реагирование, устойчивость к N2O, стабильный сигнал.</t>
  </si>
  <si>
    <t xml:space="preserve">Датчик потока многоразовый </t>
  </si>
  <si>
    <t>Датчик потока многоразовый для аппаратов ИВЛ совместимые серии Fabian для использования у новорожденных и недоношенных пациентов. Многократного применения. Датчи должен оказывать низкое сопротивление потоку. Автоклавируемый при 134°C. Поток 0-32 л/мин.</t>
  </si>
  <si>
    <t>Сроки поставки</t>
  </si>
  <si>
    <t>Место поставки товаров</t>
  </si>
  <si>
    <t>С даты вступления Договора в силу по 31 декабря 2022г., по заявке Заказчика в течение 10 (десять) календарных дней.</t>
  </si>
  <si>
    <t>г. Астана, район Есиль, Туран, 32,</t>
  </si>
  <si>
    <t>15 календарных дней с даты вступления Договора в силу</t>
  </si>
  <si>
    <t>Приложение 1 к Объявлению 78 о проведении закупа медицинских изделий                                                                                                                                                                                                                                                                                                                                                 способом запроса ценовых предложений по 11 лотам от 18.10.2022г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</si>
</sst>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18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3" fontId="6" fillId="0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9" fontId="6" fillId="0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view="pageBreakPreview" zoomScale="69" zoomScaleNormal="66" zoomScaleSheetLayoutView="69" workbookViewId="0">
      <pane ySplit="3" topLeftCell="A13" activePane="bottomLeft" state="frozen"/>
      <selection pane="bottomLeft" activeCell="A16" sqref="A16:I16"/>
    </sheetView>
  </sheetViews>
  <sheetFormatPr defaultColWidth="9.140625" defaultRowHeight="45" customHeight="1" x14ac:dyDescent="0.3"/>
  <cols>
    <col min="1" max="1" width="6.42578125" style="1" customWidth="1"/>
    <col min="2" max="2" width="49.85546875" style="1" customWidth="1"/>
    <col min="3" max="3" width="138.7109375" style="1" customWidth="1"/>
    <col min="4" max="4" width="14.42578125" style="1" customWidth="1"/>
    <col min="5" max="5" width="18.42578125" style="1" customWidth="1"/>
    <col min="6" max="6" width="22.140625" style="1" customWidth="1"/>
    <col min="7" max="7" width="22.28515625" style="1" customWidth="1"/>
    <col min="8" max="8" width="33.42578125" style="3" customWidth="1"/>
    <col min="9" max="9" width="25.5703125" style="3" customWidth="1"/>
    <col min="10" max="10" width="16.5703125" style="3" bestFit="1" customWidth="1"/>
    <col min="11" max="16384" width="9.140625" style="3"/>
  </cols>
  <sheetData>
    <row r="1" spans="1:10" ht="45.75" customHeight="1" x14ac:dyDescent="0.3">
      <c r="C1" s="17" t="s">
        <v>37</v>
      </c>
      <c r="D1" s="17"/>
      <c r="E1" s="17"/>
      <c r="F1" s="17"/>
      <c r="G1" s="17"/>
      <c r="H1" s="17"/>
      <c r="I1" s="17"/>
    </row>
    <row r="2" spans="1:10" ht="29.25" customHeight="1" x14ac:dyDescent="0.3">
      <c r="A2" s="16" t="s">
        <v>6</v>
      </c>
      <c r="B2" s="16"/>
      <c r="C2" s="16"/>
      <c r="D2" s="16"/>
      <c r="E2" s="16"/>
      <c r="F2" s="16"/>
      <c r="G2" s="16"/>
    </row>
    <row r="3" spans="1:10" s="2" customFormat="1" ht="93.75" x14ac:dyDescent="0.25">
      <c r="A3" s="8" t="s">
        <v>0</v>
      </c>
      <c r="B3" s="8" t="s">
        <v>1</v>
      </c>
      <c r="C3" s="8" t="s">
        <v>5</v>
      </c>
      <c r="D3" s="8" t="s">
        <v>4</v>
      </c>
      <c r="E3" s="8" t="s">
        <v>7</v>
      </c>
      <c r="F3" s="9" t="s">
        <v>2</v>
      </c>
      <c r="G3" s="9" t="s">
        <v>3</v>
      </c>
      <c r="H3" s="9" t="s">
        <v>32</v>
      </c>
      <c r="I3" s="9" t="s">
        <v>33</v>
      </c>
    </row>
    <row r="4" spans="1:10" s="2" customFormat="1" ht="112.5" x14ac:dyDescent="0.25">
      <c r="A4" s="6">
        <v>1</v>
      </c>
      <c r="B4" s="5" t="s">
        <v>9</v>
      </c>
      <c r="C4" s="5" t="s">
        <v>10</v>
      </c>
      <c r="D4" s="6" t="s">
        <v>8</v>
      </c>
      <c r="E4" s="4">
        <v>2</v>
      </c>
      <c r="F4" s="13">
        <v>20900</v>
      </c>
      <c r="G4" s="14">
        <f>F4*E4</f>
        <v>41800</v>
      </c>
      <c r="H4" s="6" t="s">
        <v>34</v>
      </c>
      <c r="I4" s="6" t="s">
        <v>35</v>
      </c>
    </row>
    <row r="5" spans="1:10" s="2" customFormat="1" ht="112.5" x14ac:dyDescent="0.25">
      <c r="A5" s="6">
        <v>2</v>
      </c>
      <c r="B5" s="5" t="s">
        <v>11</v>
      </c>
      <c r="C5" s="5" t="s">
        <v>12</v>
      </c>
      <c r="D5" s="6" t="s">
        <v>8</v>
      </c>
      <c r="E5" s="4">
        <v>2</v>
      </c>
      <c r="F5" s="13">
        <v>20500</v>
      </c>
      <c r="G5" s="14">
        <f t="shared" ref="G5:G14" si="0">F5*E5</f>
        <v>41000</v>
      </c>
      <c r="H5" s="6" t="s">
        <v>34</v>
      </c>
      <c r="I5" s="6" t="s">
        <v>35</v>
      </c>
    </row>
    <row r="6" spans="1:10" s="2" customFormat="1" ht="112.5" x14ac:dyDescent="0.25">
      <c r="A6" s="6">
        <v>3</v>
      </c>
      <c r="B6" s="5" t="s">
        <v>13</v>
      </c>
      <c r="C6" s="5" t="s">
        <v>14</v>
      </c>
      <c r="D6" s="6" t="s">
        <v>8</v>
      </c>
      <c r="E6" s="4">
        <v>2</v>
      </c>
      <c r="F6" s="13">
        <v>22540</v>
      </c>
      <c r="G6" s="14">
        <f t="shared" si="0"/>
        <v>45080</v>
      </c>
      <c r="H6" s="6" t="s">
        <v>34</v>
      </c>
      <c r="I6" s="6" t="s">
        <v>35</v>
      </c>
    </row>
    <row r="7" spans="1:10" s="2" customFormat="1" ht="112.5" x14ac:dyDescent="0.25">
      <c r="A7" s="6">
        <v>4</v>
      </c>
      <c r="B7" s="5" t="s">
        <v>15</v>
      </c>
      <c r="C7" s="5" t="s">
        <v>16</v>
      </c>
      <c r="D7" s="6" t="s">
        <v>8</v>
      </c>
      <c r="E7" s="4">
        <v>2</v>
      </c>
      <c r="F7" s="13">
        <v>28200</v>
      </c>
      <c r="G7" s="14">
        <f t="shared" si="0"/>
        <v>56400</v>
      </c>
      <c r="H7" s="6" t="s">
        <v>34</v>
      </c>
      <c r="I7" s="6" t="s">
        <v>35</v>
      </c>
    </row>
    <row r="8" spans="1:10" s="2" customFormat="1" ht="112.5" x14ac:dyDescent="0.25">
      <c r="A8" s="6">
        <v>5</v>
      </c>
      <c r="B8" s="5" t="s">
        <v>17</v>
      </c>
      <c r="C8" s="5" t="s">
        <v>18</v>
      </c>
      <c r="D8" s="6" t="s">
        <v>8</v>
      </c>
      <c r="E8" s="4">
        <v>2</v>
      </c>
      <c r="F8" s="13">
        <v>28200</v>
      </c>
      <c r="G8" s="14">
        <f t="shared" si="0"/>
        <v>56400</v>
      </c>
      <c r="H8" s="6" t="s">
        <v>34</v>
      </c>
      <c r="I8" s="6" t="s">
        <v>35</v>
      </c>
    </row>
    <row r="9" spans="1:10" s="2" customFormat="1" ht="112.5" x14ac:dyDescent="0.25">
      <c r="A9" s="6">
        <v>6</v>
      </c>
      <c r="B9" s="5" t="s">
        <v>19</v>
      </c>
      <c r="C9" s="5" t="s">
        <v>20</v>
      </c>
      <c r="D9" s="6" t="s">
        <v>8</v>
      </c>
      <c r="E9" s="4">
        <v>2</v>
      </c>
      <c r="F9" s="13">
        <v>28200</v>
      </c>
      <c r="G9" s="14">
        <f t="shared" si="0"/>
        <v>56400</v>
      </c>
      <c r="H9" s="6" t="s">
        <v>34</v>
      </c>
      <c r="I9" s="6" t="s">
        <v>35</v>
      </c>
    </row>
    <row r="10" spans="1:10" s="2" customFormat="1" ht="112.5" x14ac:dyDescent="0.25">
      <c r="A10" s="6">
        <v>7</v>
      </c>
      <c r="B10" s="5" t="s">
        <v>21</v>
      </c>
      <c r="C10" s="5" t="s">
        <v>22</v>
      </c>
      <c r="D10" s="6" t="s">
        <v>8</v>
      </c>
      <c r="E10" s="4">
        <v>2</v>
      </c>
      <c r="F10" s="13">
        <v>28200</v>
      </c>
      <c r="G10" s="14">
        <f t="shared" si="0"/>
        <v>56400</v>
      </c>
      <c r="H10" s="6" t="s">
        <v>34</v>
      </c>
      <c r="I10" s="6" t="s">
        <v>35</v>
      </c>
    </row>
    <row r="11" spans="1:10" s="2" customFormat="1" ht="112.5" x14ac:dyDescent="0.25">
      <c r="A11" s="6">
        <v>8</v>
      </c>
      <c r="B11" s="5" t="s">
        <v>23</v>
      </c>
      <c r="C11" s="5" t="s">
        <v>24</v>
      </c>
      <c r="D11" s="6" t="s">
        <v>8</v>
      </c>
      <c r="E11" s="4">
        <v>2</v>
      </c>
      <c r="F11" s="13">
        <v>28200</v>
      </c>
      <c r="G11" s="14">
        <f t="shared" si="0"/>
        <v>56400</v>
      </c>
      <c r="H11" s="6" t="s">
        <v>34</v>
      </c>
      <c r="I11" s="6" t="s">
        <v>35</v>
      </c>
    </row>
    <row r="12" spans="1:10" s="2" customFormat="1" ht="93" customHeight="1" x14ac:dyDescent="0.25">
      <c r="A12" s="6">
        <v>9</v>
      </c>
      <c r="B12" s="5" t="s">
        <v>25</v>
      </c>
      <c r="C12" s="5" t="s">
        <v>26</v>
      </c>
      <c r="D12" s="6" t="s">
        <v>8</v>
      </c>
      <c r="E12" s="4">
        <v>2</v>
      </c>
      <c r="F12" s="13">
        <v>20900</v>
      </c>
      <c r="G12" s="14">
        <f t="shared" si="0"/>
        <v>41800</v>
      </c>
      <c r="H12" s="6" t="s">
        <v>34</v>
      </c>
      <c r="I12" s="6" t="s">
        <v>35</v>
      </c>
    </row>
    <row r="13" spans="1:10" s="2" customFormat="1" ht="93.75" customHeight="1" x14ac:dyDescent="0.25">
      <c r="A13" s="6">
        <v>10</v>
      </c>
      <c r="B13" s="5" t="s">
        <v>28</v>
      </c>
      <c r="C13" s="5" t="s">
        <v>29</v>
      </c>
      <c r="D13" s="6" t="s">
        <v>8</v>
      </c>
      <c r="E13" s="4">
        <v>1</v>
      </c>
      <c r="F13" s="13">
        <v>145000</v>
      </c>
      <c r="G13" s="14">
        <f t="shared" si="0"/>
        <v>145000</v>
      </c>
      <c r="H13" s="6" t="s">
        <v>36</v>
      </c>
      <c r="I13" s="6" t="s">
        <v>35</v>
      </c>
    </row>
    <row r="14" spans="1:10" s="2" customFormat="1" ht="70.5" customHeight="1" x14ac:dyDescent="0.25">
      <c r="A14" s="6">
        <v>11</v>
      </c>
      <c r="B14" s="5" t="s">
        <v>30</v>
      </c>
      <c r="C14" s="5" t="s">
        <v>31</v>
      </c>
      <c r="D14" s="6" t="s">
        <v>8</v>
      </c>
      <c r="E14" s="4">
        <v>1</v>
      </c>
      <c r="F14" s="13">
        <v>160000</v>
      </c>
      <c r="G14" s="14">
        <f t="shared" si="0"/>
        <v>160000</v>
      </c>
      <c r="H14" s="6" t="s">
        <v>36</v>
      </c>
      <c r="I14" s="6" t="s">
        <v>35</v>
      </c>
    </row>
    <row r="15" spans="1:10" s="2" customFormat="1" ht="18.75" x14ac:dyDescent="0.25">
      <c r="A15" s="1"/>
      <c r="B15" s="12"/>
      <c r="C15" s="12"/>
      <c r="D15" s="10"/>
      <c r="E15" s="1"/>
      <c r="F15" s="11"/>
      <c r="G15" s="11"/>
      <c r="H15" s="7"/>
      <c r="J15" s="7"/>
    </row>
    <row r="16" spans="1:10" s="2" customFormat="1" ht="273.75" customHeight="1" x14ac:dyDescent="0.25">
      <c r="A16" s="15" t="s">
        <v>27</v>
      </c>
      <c r="B16" s="15"/>
      <c r="C16" s="15"/>
      <c r="D16" s="15"/>
      <c r="E16" s="15"/>
      <c r="F16" s="15"/>
      <c r="G16" s="15"/>
      <c r="H16" s="15"/>
      <c r="I16" s="15"/>
    </row>
    <row r="17" spans="1:8" s="2" customFormat="1" ht="18.75" x14ac:dyDescent="0.25">
      <c r="A17" s="1"/>
      <c r="B17" s="12"/>
      <c r="C17" s="12"/>
      <c r="D17" s="10"/>
      <c r="E17" s="1"/>
      <c r="F17" s="11"/>
      <c r="G17" s="11"/>
      <c r="H17" s="7"/>
    </row>
  </sheetData>
  <mergeCells count="3">
    <mergeCell ref="A16:I16"/>
    <mergeCell ref="A2:G2"/>
    <mergeCell ref="C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2022-10-18T06:12:04Z</cp:lastPrinted>
  <dcterms:created xsi:type="dcterms:W3CDTF">2019-09-03T05:19:58Z</dcterms:created>
  <dcterms:modified xsi:type="dcterms:W3CDTF">2022-10-18T06:12:57Z</dcterms:modified>
</cp:coreProperties>
</file>